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vadorsantiagoaraujo/Desktop/Sistemas de Gestión 2026/Calidad 2026/8. Operaciones/8.6. Liberación de los productos y servicios/Procesos Administrativos/Contabilidad y Tesorería/Formatos/"/>
    </mc:Choice>
  </mc:AlternateContent>
  <xr:revisionPtr revIDLastSave="0" documentId="13_ncr:1_{3EB0D7CB-35B3-C746-8DF3-B1EEBFA21752}" xr6:coauthVersionLast="47" xr6:coauthVersionMax="47" xr10:uidLastSave="{00000000-0000-0000-0000-000000000000}"/>
  <bookViews>
    <workbookView xWindow="0" yWindow="660" windowWidth="20740" windowHeight="11160" xr2:uid="{F8A4E222-24DC-4BB2-BB80-9FC75EBB9954}"/>
  </bookViews>
  <sheets>
    <sheet name="2.- FORMATO CAPTURA" sheetId="1" r:id="rId1"/>
    <sheet name="1.- BASE DE DA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5" i="1" l="1"/>
  <c r="O90" i="1"/>
  <c r="T70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3" i="1"/>
</calcChain>
</file>

<file path=xl/sharedStrings.xml><?xml version="1.0" encoding="utf-8"?>
<sst xmlns="http://schemas.openxmlformats.org/spreadsheetml/2006/main" count="476" uniqueCount="185">
  <si>
    <t xml:space="preserve">PRESUPUESTO AUTORIZADO </t>
  </si>
  <si>
    <t/>
  </si>
  <si>
    <t xml:space="preserve"> SOLICITANTE</t>
  </si>
  <si>
    <t>FECHA DE INICIO</t>
  </si>
  <si>
    <t>DESCRIPCIÓN DEL VIAJE</t>
  </si>
  <si>
    <t>FECHA DE TERMINO</t>
  </si>
  <si>
    <t xml:space="preserve">GASTOS DE OPERACIÓN  </t>
  </si>
  <si>
    <t>PRESUPUESTO AUTORIZADO</t>
  </si>
  <si>
    <t>CAPTURAR</t>
  </si>
  <si>
    <t>PROTEGIDO</t>
  </si>
  <si>
    <t>FECHA</t>
  </si>
  <si>
    <t>NÙM.</t>
  </si>
  <si>
    <t>SOLICITANTE</t>
  </si>
  <si>
    <t xml:space="preserve">CONCEPTO DEL GASTO </t>
  </si>
  <si>
    <t xml:space="preserve">ORIGEN </t>
  </si>
  <si>
    <t>DESTINO</t>
  </si>
  <si>
    <t>REAL (KM)</t>
  </si>
  <si>
    <t>AUTO          Km</t>
  </si>
  <si>
    <t>AUTO GASOLINA</t>
  </si>
  <si>
    <t>FACTURA  GASOLINA AUTO POR:</t>
  </si>
  <si>
    <t>AUTOBUS  CON BOLETO</t>
  </si>
  <si>
    <t>HOTEL</t>
  </si>
  <si>
    <t>TRANSPORTE LOCAL C/SIN BOLETO.</t>
  </si>
  <si>
    <t>OTROS</t>
  </si>
  <si>
    <t>COMIDAS</t>
  </si>
  <si>
    <t>TOTAL</t>
  </si>
  <si>
    <t>Link (GOOGLE)</t>
  </si>
  <si>
    <t xml:space="preserve"> </t>
  </si>
  <si>
    <t xml:space="preserve">TOTAL </t>
  </si>
  <si>
    <t>DIFERENCIA NO AUTORIZADA DE:  GASOLINA  VS  FACTURA</t>
  </si>
  <si>
    <t>TRANSP. LOCAL CON     BOLETO.</t>
  </si>
  <si>
    <t>TOTAL GENERAL</t>
  </si>
  <si>
    <t>ACEPTABLE</t>
  </si>
  <si>
    <t>L</t>
  </si>
  <si>
    <t xml:space="preserve">SUMA DE GASTOS GENERADOS </t>
  </si>
  <si>
    <t>GASTO GENERADO POR EMPLEADO</t>
  </si>
  <si>
    <t>NUM.</t>
  </si>
  <si>
    <t>COSTO REAL POR NOTIFICADOR</t>
  </si>
  <si>
    <t xml:space="preserve">RECIBO "VALE AZUL" </t>
  </si>
  <si>
    <t>GASTO REALIZADO</t>
  </si>
  <si>
    <t>DIFERENCIA</t>
  </si>
  <si>
    <t>CUENTA</t>
  </si>
  <si>
    <t>GASTOS</t>
  </si>
  <si>
    <t xml:space="preserve">INGRESOS </t>
  </si>
  <si>
    <t>IVA 16%</t>
  </si>
  <si>
    <t>IVA 11%</t>
  </si>
  <si>
    <t>SUBTOTAL</t>
  </si>
  <si>
    <t>AUTOBUS CON BOLETO</t>
  </si>
  <si>
    <t>HOSPEDAJE</t>
  </si>
  <si>
    <t xml:space="preserve">TRANSPORTE LOCAL </t>
  </si>
  <si>
    <t>TOTAL DE GASTOS</t>
  </si>
  <si>
    <t>AREA DE APLICACIÓN</t>
  </si>
  <si>
    <t>GASTOS OPERACIÓN</t>
  </si>
  <si>
    <t>DEPOSITOS BANCARIOS</t>
  </si>
  <si>
    <t xml:space="preserve">OBLIGATORIO:  ENVIAR VIA CORREO SU SOLICITUD A   "JOSE C. CASTREJON CRUZ "     contabilidad_1@ciasc.mx  </t>
  </si>
  <si>
    <t>SALDO DEL REPORTE</t>
  </si>
  <si>
    <t xml:space="preserve">TOTAL DE GASTOS GENERADOS </t>
  </si>
  <si>
    <t>DEPOSITO BANCARIO</t>
  </si>
  <si>
    <t>ELABORO:</t>
  </si>
  <si>
    <t xml:space="preserve"> (Vo Bo)    AUTORIZACIÓN    REVISIÓN   Y   APLICACIÓN  </t>
  </si>
  <si>
    <t>REPORTE SUJETO  A SU REVISION</t>
  </si>
  <si>
    <t>Aux. Contable:Sergio Miranda T</t>
  </si>
  <si>
    <t>FECHA INICIO</t>
  </si>
  <si>
    <t>TERMINA DÍA</t>
  </si>
  <si>
    <t>FECHAS GASTOS.</t>
  </si>
  <si>
    <t>DEPOSITO</t>
  </si>
  <si>
    <t>NO. DE REPORTE</t>
  </si>
  <si>
    <t>PRESUPUESTO AUTORIZADO VS GASTOS</t>
  </si>
  <si>
    <t xml:space="preserve">VALE AZUL </t>
  </si>
  <si>
    <t>J</t>
  </si>
  <si>
    <t>ADMINISTRACIÓN (GESTIÓN Y CONTROL DE GASTOS)</t>
  </si>
  <si>
    <t>Elaboró:</t>
  </si>
  <si>
    <t>CSG</t>
  </si>
  <si>
    <t>Fecha emisión:</t>
  </si>
  <si>
    <t>Última revisión:</t>
  </si>
  <si>
    <t>Versión</t>
  </si>
  <si>
    <t>04</t>
  </si>
  <si>
    <t>Código:</t>
  </si>
  <si>
    <t>Formato de Viaticos Generales</t>
  </si>
  <si>
    <t># DE REPORTE</t>
  </si>
  <si>
    <t>FOR CON 017</t>
  </si>
  <si>
    <t>Mayo 2014</t>
  </si>
  <si>
    <t>La impresión en papel de este DOCUMENTO, o su consulta en cualquier otro medio diferente a Intranet, no es válida como documento oficial de nuestra Organización, por lo que su uso es responsabilidad de la persona que lo imprima o consulte.</t>
  </si>
  <si>
    <t>CHIAPAS</t>
  </si>
  <si>
    <t>MENDEZ HERNANDEZ LUIS  ENRIQUE</t>
  </si>
  <si>
    <t>COORDINADOR</t>
  </si>
  <si>
    <t>VERACRUZ</t>
  </si>
  <si>
    <t>GARCIA SEPEDA JANNET DEL CARMEN</t>
  </si>
  <si>
    <t>NOTIFICADOR</t>
  </si>
  <si>
    <t>MATAMOROS</t>
  </si>
  <si>
    <t>NATHANAEL LOPEZ GONZALEZ</t>
  </si>
  <si>
    <t>YUCATAN</t>
  </si>
  <si>
    <t>LOPEZ LOPEZ  NAHUM</t>
  </si>
  <si>
    <t>NUEVO LAREDO</t>
  </si>
  <si>
    <t>DARWIN ALVAREZ MORALES</t>
  </si>
  <si>
    <t>QUERETARO</t>
  </si>
  <si>
    <t>LOPEZ ROQUE ALEJANDRO ENRIQUE</t>
  </si>
  <si>
    <t>REYNOSA</t>
  </si>
  <si>
    <t>TAMPICO</t>
  </si>
  <si>
    <t>MORENO ZEA FRANCISCO JAVIER</t>
  </si>
  <si>
    <t>GUADALAJARA</t>
  </si>
  <si>
    <t>NAVA ESCOBAR JESUS ALBERTO</t>
  </si>
  <si>
    <t>GERENTE DE FISCALIZACION</t>
  </si>
  <si>
    <t>GERENTE  REGIONAL</t>
  </si>
  <si>
    <t>HIDALGO</t>
  </si>
  <si>
    <t>CD VICTORIA</t>
  </si>
  <si>
    <t>ESMERALDA CHAVEZ  CAMACHO</t>
  </si>
  <si>
    <t>TOLUCA</t>
  </si>
  <si>
    <t>DENISSE VERA ARTEAGA</t>
  </si>
  <si>
    <t>ASESOR DOMICILIARIO</t>
  </si>
  <si>
    <t>NO HAY REGISTRO</t>
  </si>
  <si>
    <t>LARISA ISARI BAUTISTA HERNANDEZ</t>
  </si>
  <si>
    <t>ROCIO SUGEIDY REYES POPO</t>
  </si>
  <si>
    <t>HUERTA ROSAS JAVIER</t>
  </si>
  <si>
    <t>ALFONSO RAMIREZ DOMINGUEZ</t>
  </si>
  <si>
    <t>LEON RAMIREZ  JOSE  DE JESUS</t>
  </si>
  <si>
    <t>LUZ ELENA PONCE MENDEZ</t>
  </si>
  <si>
    <t xml:space="preserve">MATAMOROS </t>
  </si>
  <si>
    <t>SALDOVAL DE LEON SERGIO ALBERTO</t>
  </si>
  <si>
    <t>JOSE RICARDO CRUZ MARTINEZ</t>
  </si>
  <si>
    <t>JOSE ALEJANDRO ANCONA HAU</t>
  </si>
  <si>
    <t>JUAN RICARDO LEON SALAZAR</t>
  </si>
  <si>
    <t>PEDRO YAH PECH</t>
  </si>
  <si>
    <t>DZUL CANUL-KATIA-SARAHI</t>
  </si>
  <si>
    <t>RUSSELL RAUL MAGAÑA PIÑA</t>
  </si>
  <si>
    <t>FLORICELY VARGAS DIAZ</t>
  </si>
  <si>
    <t>JESUS ROSENDO KOH PECH</t>
  </si>
  <si>
    <t>JOSE GASPAR MAY PEREZ</t>
  </si>
  <si>
    <t>JOSE ROBERTO HERRERA CAB</t>
  </si>
  <si>
    <t>JOSE SANTIAGO NOVELO ESCOBEDO</t>
  </si>
  <si>
    <t>MARIA MARILU HADRA ESCALANTE</t>
  </si>
  <si>
    <t>MARIO JOSE CASTELLANOS HAAS</t>
  </si>
  <si>
    <t>JOHNATAN VICENTE CASTAÑEDA RAMIREZ</t>
  </si>
  <si>
    <t>BENIGNO ANDRADE AGUILAR</t>
  </si>
  <si>
    <t>EJECUTOR</t>
  </si>
  <si>
    <t>AREMY AURORA CANTO NOH</t>
  </si>
  <si>
    <t>LAURA ANGELICA PEREZ SIGALA</t>
  </si>
  <si>
    <t>CARBAJAL MARTINEZ  JAIME</t>
  </si>
  <si>
    <t>GUZMAN PEREZ  SAMUEL RENE</t>
  </si>
  <si>
    <t>MANCIO AYALA JUAN CARLOS</t>
  </si>
  <si>
    <t>RODRIGUEZ  DE LA VEGA ALEJANDRO</t>
  </si>
  <si>
    <t>SOTO MOYA OSCAR ALFREDO</t>
  </si>
  <si>
    <t>TORRES PRIMO PEDRO</t>
  </si>
  <si>
    <t>MA. DEL ROCIO GOMEZ TREJO</t>
  </si>
  <si>
    <t>TREJO QUINTERO MARTHA PATRICIA</t>
  </si>
  <si>
    <t>JAIME RAMIREZ MARTINEZ</t>
  </si>
  <si>
    <t>PADILLA MORALES GUMARO</t>
  </si>
  <si>
    <t>NESTOR ORTIZ PEÑA</t>
  </si>
  <si>
    <t>YURIDIA VILLALOBOS VILLEGAS</t>
  </si>
  <si>
    <t>JOSÉ MANUEL CAVAZOS ROSALES</t>
  </si>
  <si>
    <t>GABRIELA ISABEL AVILA  TAMAYO</t>
  </si>
  <si>
    <t>LINO NÁJERA BARRAGÁN</t>
  </si>
  <si>
    <t>MARIO JOEL GARCIA</t>
  </si>
  <si>
    <t>REYES DEL ANGEL CARMEN MIRIAM</t>
  </si>
  <si>
    <t>ARACELI TOSCANO</t>
  </si>
  <si>
    <t>ANDREA OROZCO GODOY</t>
  </si>
  <si>
    <t xml:space="preserve">JOSE DE JESUS RODRIGUEZ ORTEGA </t>
  </si>
  <si>
    <t>ABRAHAM REYES RUELAS</t>
  </si>
  <si>
    <t>ANA LUISA CARDENA CANO</t>
  </si>
  <si>
    <t>JOSE GAYTAN GUEVARA</t>
  </si>
  <si>
    <t>TAMAULIPAS</t>
  </si>
  <si>
    <t>COORDINADOR REGIONAL</t>
  </si>
  <si>
    <t>DIANA ARACELI SALDIVAR CRUZ</t>
  </si>
  <si>
    <t>PATRICIA GAYTAN GONZALEZ</t>
  </si>
  <si>
    <t>CARLOS ISAAC MORALES CARBALLO</t>
  </si>
  <si>
    <t>BRAVO PEREZ ERASMO FABIAN</t>
  </si>
  <si>
    <t>MENDOZA MANZO HECTOR</t>
  </si>
  <si>
    <t>MIGUEL ANGEL ARCHUNDIA LEYVA</t>
  </si>
  <si>
    <t>VICTOR HUGO PERALTA GONZALEZ</t>
  </si>
  <si>
    <t>SAUL  GARCIA RANGEL</t>
  </si>
  <si>
    <t>MARGARITA  DE LEON MARTINEZ</t>
  </si>
  <si>
    <t>BRAULIA LOPEZ MENDEZ</t>
  </si>
  <si>
    <t>LORENZO GARCIA BECERRA</t>
  </si>
  <si>
    <t>CRUZ FLORES ALBERTO</t>
  </si>
  <si>
    <t>RICARDO SÁNCHEZ MATÍAS</t>
  </si>
  <si>
    <t>CARLOS GOMEZ PADILLA</t>
  </si>
  <si>
    <t>AGUIRRE GARCIA MARIA DE LOS ANGELES</t>
  </si>
  <si>
    <t>ANSALDO MORELES LUIS ROBERTO</t>
  </si>
  <si>
    <t>AYALA HERNANDEZ  JESUS</t>
  </si>
  <si>
    <t>CELAYA MAYA SILVIA GABRIELA</t>
  </si>
  <si>
    <t>ESCOBAR LUNA EMILIO</t>
  </si>
  <si>
    <t>MONTES LOPEZ  DIANA</t>
  </si>
  <si>
    <t>RAMIREZ DIAZ SANDRA</t>
  </si>
  <si>
    <t>USER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</si>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</sst>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8"/>
      <color rgb="FF002060"/>
      <name val="Lucida Sans"/>
      <family val="2"/>
    </font>
    <font>
      <sz val="7"/>
      <name val="Arial"/>
      <family val="2"/>
    </font>
    <font>
      <b/>
      <sz val="16"/>
      <color rgb="FF002060"/>
      <name val="Calibri"/>
      <family val="2"/>
      <scheme val="minor"/>
    </font>
    <font>
      <sz val="12"/>
      <name val="Arial"/>
      <family val="2"/>
    </font>
    <font>
      <b/>
      <sz val="14"/>
      <color theme="3"/>
      <name val="Arial"/>
      <family val="2"/>
    </font>
    <font>
      <sz val="11"/>
      <color indexed="8"/>
      <name val="Calibri"/>
      <family val="2"/>
    </font>
    <font>
      <b/>
      <sz val="28"/>
      <color rgb="FF002060"/>
      <name val="Calibri"/>
      <family val="2"/>
      <scheme val="minor"/>
    </font>
    <font>
      <b/>
      <sz val="12"/>
      <color theme="3"/>
      <name val="Arial"/>
      <family val="2"/>
    </font>
    <font>
      <b/>
      <sz val="10"/>
      <color rgb="FF002060"/>
      <name val="Calibri"/>
      <family val="2"/>
      <scheme val="minor"/>
    </font>
    <font>
      <sz val="12"/>
      <color theme="0"/>
      <name val="Arial"/>
      <family val="2"/>
    </font>
    <font>
      <b/>
      <sz val="9"/>
      <color rgb="FF002060"/>
      <name val="Calibri"/>
      <family val="2"/>
    </font>
    <font>
      <b/>
      <sz val="9"/>
      <color rgb="FF002060"/>
      <name val="Arial"/>
      <family val="2"/>
    </font>
    <font>
      <b/>
      <sz val="9"/>
      <color indexed="62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indexed="62"/>
      <name val="Calibri"/>
      <family val="2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sz val="26"/>
      <name val="Arial"/>
      <family val="2"/>
    </font>
    <font>
      <b/>
      <sz val="10"/>
      <color theme="1" tint="0.249977111117893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sz val="14"/>
      <name val="Lucida Fax"/>
      <family val="1"/>
    </font>
    <font>
      <b/>
      <sz val="12"/>
      <name val="Arial"/>
      <family val="2"/>
    </font>
    <font>
      <b/>
      <sz val="12"/>
      <name val="Wingdings"/>
      <charset val="2"/>
    </font>
    <font>
      <b/>
      <sz val="16"/>
      <color rgb="FF00206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2"/>
      <color rgb="FF002060"/>
      <name val="Arial"/>
      <family val="2"/>
    </font>
    <font>
      <b/>
      <sz val="10"/>
      <color rgb="FF002060"/>
      <name val="Arial"/>
      <family val="2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rgb="FF002060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14"/>
      <color indexed="8"/>
      <name val="Wingdings"/>
      <charset val="2"/>
    </font>
    <font>
      <b/>
      <sz val="10"/>
      <color rgb="FF002060"/>
      <name val="Arial Black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i/>
      <sz val="20"/>
      <name val="Wingdings"/>
      <charset val="2"/>
    </font>
    <font>
      <b/>
      <sz val="20"/>
      <name val="Wingdings"/>
      <charset val="2"/>
    </font>
    <font>
      <sz val="11"/>
      <color theme="4" tint="-0.249977111117893"/>
      <name val="Arial Narrow"/>
      <family val="2"/>
    </font>
    <font>
      <sz val="11"/>
      <color theme="4" tint="-0.249977111117893"/>
      <name val="Calibri"/>
      <family val="2"/>
      <scheme val="minor"/>
    </font>
    <font>
      <b/>
      <sz val="36"/>
      <color theme="4" tint="-0.249977111117893"/>
      <name val="Arial Narrow"/>
      <family val="2"/>
    </font>
    <font>
      <b/>
      <sz val="11"/>
      <color rgb="FF002060"/>
      <name val="Lucida Sans"/>
      <family val="2"/>
    </font>
    <font>
      <sz val="10"/>
      <color theme="4" tint="-0.249977111117893"/>
      <name val="Arial Narrow"/>
      <family val="2"/>
    </font>
    <font>
      <sz val="11"/>
      <color rgb="FF002060"/>
      <name val="Calibri"/>
      <family val="2"/>
      <scheme val="minor"/>
    </font>
    <font>
      <sz val="8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</font>
    <font>
      <sz val="11"/>
      <color rgb="FF1F497D"/>
      <name val="Calibri"/>
      <family val="2"/>
      <scheme val="minor"/>
    </font>
    <font>
      <b/>
      <sz val="11"/>
      <color theme="0"/>
      <name val="Arial"/>
      <family val="2"/>
    </font>
    <font>
      <sz val="12"/>
      <color theme="1"/>
      <name val="Wingdings"/>
      <charset val="2"/>
    </font>
    <font>
      <sz val="10"/>
      <color theme="1"/>
      <name val="Cheddar Salad BTN"/>
    </font>
    <font>
      <sz val="11"/>
      <color rgb="FF1F497D"/>
      <name val="Calibri"/>
      <family val="2"/>
    </font>
    <font>
      <sz val="11"/>
      <color rgb="FF000000"/>
      <name val="Calibri"/>
      <family val="2"/>
    </font>
    <font>
      <b/>
      <sz val="9"/>
      <color rgb="FF00206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2F3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FFFFE6"/>
        <bgColor indexed="64"/>
      </patternFill>
    </fill>
    <fill>
      <patternFill patternType="solid">
        <fgColor rgb="FFFEECEC"/>
        <bgColor indexed="64"/>
      </patternFill>
    </fill>
    <fill>
      <patternFill patternType="solid">
        <fgColor rgb="FFD9FF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FD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2C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9" fillId="0" borderId="0"/>
    <xf numFmtId="0" fontId="49" fillId="0" borderId="0"/>
  </cellStyleXfs>
  <cellXfs count="254">
    <xf numFmtId="0" fontId="0" fillId="0" borderId="0" xfId="0"/>
    <xf numFmtId="0" fontId="6" fillId="0" borderId="0" xfId="0" applyFont="1"/>
    <xf numFmtId="0" fontId="0" fillId="0" borderId="0" xfId="0" applyProtection="1">
      <protection hidden="1"/>
    </xf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4" fontId="16" fillId="6" borderId="1" xfId="0" applyNumberFormat="1" applyFont="1" applyFill="1" applyBorder="1" applyAlignment="1" applyProtection="1">
      <alignment horizontal="center"/>
      <protection locked="0" hidden="1"/>
    </xf>
    <xf numFmtId="0" fontId="11" fillId="4" borderId="6" xfId="3" applyNumberFormat="1" applyFont="1" applyFill="1" applyBorder="1" applyAlignment="1" applyProtection="1">
      <alignment horizontal="center"/>
      <protection hidden="1"/>
    </xf>
    <xf numFmtId="0" fontId="11" fillId="4" borderId="0" xfId="3" applyNumberFormat="1" applyFont="1" applyFill="1" applyAlignment="1" applyProtection="1">
      <alignment horizontal="center"/>
      <protection hidden="1"/>
    </xf>
    <xf numFmtId="0" fontId="17" fillId="4" borderId="0" xfId="3" applyNumberFormat="1" applyFont="1" applyFill="1" applyAlignment="1" applyProtection="1">
      <alignment horizontal="center"/>
      <protection hidden="1"/>
    </xf>
    <xf numFmtId="0" fontId="11" fillId="4" borderId="13" xfId="3" applyNumberFormat="1" applyFont="1" applyFill="1" applyBorder="1" applyAlignment="1" applyProtection="1">
      <alignment horizontal="center"/>
      <protection hidden="1"/>
    </xf>
    <xf numFmtId="0" fontId="19" fillId="9" borderId="14" xfId="0" applyFont="1" applyFill="1" applyBorder="1" applyAlignment="1" applyProtection="1">
      <alignment horizontal="center"/>
      <protection hidden="1"/>
    </xf>
    <xf numFmtId="0" fontId="20" fillId="9" borderId="8" xfId="0" applyFont="1" applyFill="1" applyBorder="1" applyAlignment="1" applyProtection="1">
      <alignment horizontal="center"/>
      <protection hidden="1"/>
    </xf>
    <xf numFmtId="0" fontId="20" fillId="8" borderId="1" xfId="0" applyFont="1" applyFill="1" applyBorder="1" applyAlignment="1" applyProtection="1">
      <alignment horizontal="center"/>
      <protection hidden="1"/>
    </xf>
    <xf numFmtId="0" fontId="21" fillId="0" borderId="0" xfId="0" applyFont="1"/>
    <xf numFmtId="0" fontId="22" fillId="10" borderId="14" xfId="0" applyFont="1" applyFill="1" applyBorder="1" applyAlignment="1" applyProtection="1">
      <alignment horizontal="center" vertical="center" wrapText="1"/>
      <protection hidden="1"/>
    </xf>
    <xf numFmtId="0" fontId="22" fillId="10" borderId="10" xfId="0" applyFont="1" applyFill="1" applyBorder="1" applyAlignment="1" applyProtection="1">
      <alignment horizontal="center" vertical="center" wrapText="1"/>
      <protection hidden="1"/>
    </xf>
    <xf numFmtId="0" fontId="16" fillId="10" borderId="1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/>
      <protection locked="0"/>
    </xf>
    <xf numFmtId="0" fontId="16" fillId="11" borderId="1" xfId="0" applyFont="1" applyFill="1" applyBorder="1" applyAlignment="1" applyProtection="1">
      <alignment horizontal="center"/>
      <protection locked="0" hidden="1"/>
    </xf>
    <xf numFmtId="0" fontId="24" fillId="11" borderId="14" xfId="0" applyFont="1" applyFill="1" applyBorder="1" applyAlignment="1" applyProtection="1">
      <alignment horizontal="center"/>
      <protection locked="0" hidden="1"/>
    </xf>
    <xf numFmtId="49" fontId="16" fillId="11" borderId="1" xfId="0" applyNumberFormat="1" applyFont="1" applyFill="1" applyBorder="1" applyAlignment="1" applyProtection="1">
      <alignment horizontal="center"/>
      <protection locked="0" hidden="1"/>
    </xf>
    <xf numFmtId="0" fontId="25" fillId="2" borderId="1" xfId="0" applyFont="1" applyFill="1" applyBorder="1" applyAlignment="1" applyProtection="1">
      <alignment horizontal="center"/>
      <protection hidden="1"/>
    </xf>
    <xf numFmtId="44" fontId="26" fillId="2" borderId="8" xfId="3" applyFont="1" applyFill="1" applyBorder="1" applyProtection="1">
      <protection hidden="1"/>
    </xf>
    <xf numFmtId="44" fontId="24" fillId="11" borderId="14" xfId="1" applyFont="1" applyFill="1" applyBorder="1" applyAlignment="1" applyProtection="1">
      <alignment horizontal="center"/>
      <protection locked="0" hidden="1"/>
    </xf>
    <xf numFmtId="44" fontId="27" fillId="11" borderId="1" xfId="1" applyFont="1" applyFill="1" applyBorder="1" applyAlignment="1" applyProtection="1">
      <alignment horizontal="center" wrapText="1"/>
      <protection locked="0" hidden="1"/>
    </xf>
    <xf numFmtId="44" fontId="27" fillId="7" borderId="5" xfId="1" applyFont="1" applyFill="1" applyBorder="1" applyProtection="1">
      <protection hidden="1"/>
    </xf>
    <xf numFmtId="0" fontId="5" fillId="11" borderId="1" xfId="2" applyFill="1" applyBorder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44" fontId="28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4" fillId="12" borderId="1" xfId="0" applyFont="1" applyFill="1" applyBorder="1" applyAlignment="1" applyProtection="1">
      <alignment horizontal="center"/>
      <protection locked="0" hidden="1"/>
    </xf>
    <xf numFmtId="0" fontId="24" fillId="12" borderId="14" xfId="0" applyFont="1" applyFill="1" applyBorder="1" applyAlignment="1" applyProtection="1">
      <alignment horizontal="center"/>
      <protection hidden="1"/>
    </xf>
    <xf numFmtId="0" fontId="24" fillId="12" borderId="14" xfId="0" applyFont="1" applyFill="1" applyBorder="1" applyAlignment="1" applyProtection="1">
      <alignment horizontal="center"/>
      <protection locked="0" hidden="1"/>
    </xf>
    <xf numFmtId="44" fontId="24" fillId="12" borderId="14" xfId="1" applyFont="1" applyFill="1" applyBorder="1" applyAlignment="1" applyProtection="1">
      <alignment horizontal="center"/>
      <protection locked="0" hidden="1"/>
    </xf>
    <xf numFmtId="44" fontId="27" fillId="9" borderId="1" xfId="1" applyFont="1" applyFill="1" applyBorder="1" applyAlignment="1" applyProtection="1">
      <alignment horizontal="center" wrapText="1"/>
      <protection locked="0" hidden="1"/>
    </xf>
    <xf numFmtId="0" fontId="5" fillId="4" borderId="1" xfId="2" applyFill="1" applyBorder="1" applyAlignment="1" applyProtection="1">
      <alignment horizontal="left"/>
      <protection locked="0"/>
    </xf>
    <xf numFmtId="0" fontId="24" fillId="11" borderId="14" xfId="0" applyFont="1" applyFill="1" applyBorder="1" applyAlignment="1" applyProtection="1">
      <alignment horizontal="center"/>
      <protection hidden="1"/>
    </xf>
    <xf numFmtId="0" fontId="23" fillId="0" borderId="0" xfId="0" applyFont="1" applyAlignment="1">
      <alignment horizontal="center"/>
    </xf>
    <xf numFmtId="14" fontId="28" fillId="4" borderId="11" xfId="0" applyNumberFormat="1" applyFont="1" applyFill="1" applyBorder="1" applyProtection="1">
      <protection locked="0" hidden="1"/>
    </xf>
    <xf numFmtId="14" fontId="28" fillId="4" borderId="12" xfId="0" applyNumberFormat="1" applyFont="1" applyFill="1" applyBorder="1" applyProtection="1">
      <protection locked="0" hidden="1"/>
    </xf>
    <xf numFmtId="43" fontId="29" fillId="13" borderId="5" xfId="4" applyFont="1" applyFill="1" applyBorder="1" applyProtection="1">
      <protection hidden="1"/>
    </xf>
    <xf numFmtId="0" fontId="30" fillId="13" borderId="5" xfId="4" applyNumberFormat="1" applyFont="1" applyFill="1" applyBorder="1" applyAlignment="1" applyProtection="1">
      <alignment horizontal="center" vertical="center"/>
      <protection hidden="1"/>
    </xf>
    <xf numFmtId="43" fontId="27" fillId="13" borderId="5" xfId="4" applyFont="1" applyFill="1" applyBorder="1" applyProtection="1">
      <protection hidden="1"/>
    </xf>
    <xf numFmtId="44" fontId="31" fillId="7" borderId="1" xfId="1" applyFont="1" applyFill="1" applyBorder="1" applyAlignment="1" applyProtection="1">
      <alignment horizontal="center"/>
      <protection locked="0" hidden="1"/>
    </xf>
    <xf numFmtId="0" fontId="28" fillId="0" borderId="0" xfId="0" applyFont="1"/>
    <xf numFmtId="0" fontId="9" fillId="0" borderId="0" xfId="0" applyFont="1"/>
    <xf numFmtId="0" fontId="11" fillId="0" borderId="0" xfId="0" applyFont="1" applyProtection="1">
      <protection hidden="1"/>
    </xf>
    <xf numFmtId="0" fontId="33" fillId="10" borderId="5" xfId="0" applyFont="1" applyFill="1" applyBorder="1" applyAlignment="1" applyProtection="1">
      <alignment horizontal="center" vertical="center" wrapText="1"/>
      <protection hidden="1"/>
    </xf>
    <xf numFmtId="0" fontId="34" fillId="10" borderId="5" xfId="0" applyFont="1" applyFill="1" applyBorder="1" applyAlignment="1" applyProtection="1">
      <alignment horizontal="center" vertical="center" wrapText="1"/>
      <protection hidden="1"/>
    </xf>
    <xf numFmtId="44" fontId="37" fillId="0" borderId="0" xfId="0" applyNumberFormat="1" applyFont="1" applyAlignment="1" applyProtection="1">
      <alignment horizontal="center" vertical="center"/>
      <protection hidden="1"/>
    </xf>
    <xf numFmtId="44" fontId="36" fillId="0" borderId="0" xfId="0" applyNumberFormat="1" applyFont="1" applyProtection="1">
      <protection hidden="1"/>
    </xf>
    <xf numFmtId="0" fontId="27" fillId="11" borderId="1" xfId="0" applyFont="1" applyFill="1" applyBorder="1" applyAlignment="1" applyProtection="1">
      <alignment horizontal="center" vertical="center" wrapText="1"/>
      <protection locked="0" hidden="1"/>
    </xf>
    <xf numFmtId="0" fontId="40" fillId="11" borderId="11" xfId="0" applyFont="1" applyFill="1" applyBorder="1" applyAlignment="1" applyProtection="1">
      <alignment horizontal="center" vertical="center" wrapText="1"/>
      <protection locked="0" hidden="1"/>
    </xf>
    <xf numFmtId="0" fontId="41" fillId="11" borderId="1" xfId="0" applyFont="1" applyFill="1" applyBorder="1" applyAlignment="1" applyProtection="1">
      <alignment horizontal="center" vertical="center" wrapText="1"/>
      <protection locked="0" hidden="1"/>
    </xf>
    <xf numFmtId="0" fontId="40" fillId="11" borderId="13" xfId="0" applyFont="1" applyFill="1" applyBorder="1" applyAlignment="1" applyProtection="1">
      <alignment horizontal="center" vertical="center" wrapText="1"/>
      <protection locked="0" hidden="1"/>
    </xf>
    <xf numFmtId="44" fontId="44" fillId="15" borderId="1" xfId="1" applyFont="1" applyFill="1" applyBorder="1" applyAlignment="1" applyProtection="1">
      <alignment horizontal="center"/>
      <protection hidden="1"/>
    </xf>
    <xf numFmtId="14" fontId="22" fillId="4" borderId="1" xfId="0" applyNumberFormat="1" applyFont="1" applyFill="1" applyBorder="1" applyAlignment="1" applyProtection="1">
      <alignment horizontal="center"/>
      <protection locked="0" hidden="1"/>
    </xf>
    <xf numFmtId="0" fontId="45" fillId="4" borderId="1" xfId="0" applyFont="1" applyFill="1" applyBorder="1" applyAlignment="1" applyProtection="1">
      <alignment horizontal="center"/>
      <protection locked="0" hidden="1"/>
    </xf>
    <xf numFmtId="0" fontId="16" fillId="11" borderId="1" xfId="0" applyFont="1" applyFill="1" applyBorder="1" applyAlignment="1" applyProtection="1">
      <alignment horizontal="center"/>
      <protection hidden="1"/>
    </xf>
    <xf numFmtId="44" fontId="36" fillId="4" borderId="1" xfId="1" applyFont="1" applyFill="1" applyBorder="1" applyAlignment="1" applyProtection="1">
      <alignment horizontal="center" wrapText="1"/>
      <protection locked="0" hidden="1"/>
    </xf>
    <xf numFmtId="44" fontId="10" fillId="2" borderId="1" xfId="1" applyFont="1" applyFill="1" applyBorder="1" applyAlignment="1" applyProtection="1">
      <alignment horizontal="center"/>
      <protection hidden="1"/>
    </xf>
    <xf numFmtId="44" fontId="36" fillId="0" borderId="1" xfId="0" applyNumberFormat="1" applyFont="1" applyBorder="1" applyAlignment="1" applyProtection="1">
      <alignment horizontal="center"/>
      <protection hidden="1"/>
    </xf>
    <xf numFmtId="44" fontId="30" fillId="0" borderId="1" xfId="1" applyFont="1" applyBorder="1" applyAlignment="1" applyProtection="1">
      <alignment horizontal="center"/>
      <protection hidden="1"/>
    </xf>
    <xf numFmtId="44" fontId="36" fillId="0" borderId="1" xfId="1" applyFont="1" applyBorder="1" applyAlignment="1" applyProtection="1">
      <alignment horizontal="center"/>
      <protection hidden="1"/>
    </xf>
    <xf numFmtId="44" fontId="36" fillId="0" borderId="13" xfId="1" applyFont="1" applyBorder="1" applyAlignment="1" applyProtection="1">
      <alignment horizontal="center"/>
      <protection hidden="1"/>
    </xf>
    <xf numFmtId="0" fontId="4" fillId="0" borderId="0" xfId="0" applyFont="1"/>
    <xf numFmtId="0" fontId="26" fillId="0" borderId="0" xfId="0" applyFont="1" applyAlignment="1" applyProtection="1">
      <alignment horizontal="center"/>
      <protection locked="0" hidden="1"/>
    </xf>
    <xf numFmtId="44" fontId="48" fillId="3" borderId="1" xfId="1" applyFont="1" applyFill="1" applyBorder="1" applyAlignment="1" applyProtection="1">
      <alignment horizontal="center" vertical="center"/>
      <protection hidden="1"/>
    </xf>
    <xf numFmtId="4" fontId="49" fillId="0" borderId="0" xfId="0" applyNumberFormat="1" applyFont="1" applyAlignment="1" applyProtection="1">
      <alignment horizontal="center"/>
      <protection hidden="1"/>
    </xf>
    <xf numFmtId="4" fontId="49" fillId="0" borderId="0" xfId="5" applyNumberFormat="1" applyAlignment="1" applyProtection="1">
      <alignment horizontal="center"/>
      <protection hidden="1"/>
    </xf>
    <xf numFmtId="4" fontId="49" fillId="0" borderId="0" xfId="6" applyNumberFormat="1" applyAlignment="1" applyProtection="1">
      <alignment horizontal="center"/>
      <protection hidden="1"/>
    </xf>
    <xf numFmtId="44" fontId="40" fillId="16" borderId="1" xfId="3" applyFont="1" applyFill="1" applyBorder="1" applyAlignment="1" applyProtection="1">
      <alignment horizontal="center"/>
      <protection hidden="1"/>
    </xf>
    <xf numFmtId="44" fontId="50" fillId="0" borderId="11" xfId="1" applyFont="1" applyBorder="1" applyAlignment="1" applyProtection="1">
      <alignment horizontal="center"/>
      <protection locked="0" hidden="1"/>
    </xf>
    <xf numFmtId="44" fontId="11" fillId="0" borderId="11" xfId="1" applyFont="1" applyBorder="1" applyAlignment="1" applyProtection="1">
      <alignment horizontal="center"/>
      <protection locked="0" hidden="1"/>
    </xf>
    <xf numFmtId="44" fontId="48" fillId="2" borderId="11" xfId="3" applyFont="1" applyFill="1" applyBorder="1" applyProtection="1">
      <protection hidden="1"/>
    </xf>
    <xf numFmtId="44" fontId="11" fillId="0" borderId="0" xfId="0" applyNumberFormat="1" applyFont="1" applyProtection="1">
      <protection hidden="1"/>
    </xf>
    <xf numFmtId="44" fontId="30" fillId="11" borderId="11" xfId="0" applyNumberFormat="1" applyFont="1" applyFill="1" applyBorder="1" applyAlignment="1" applyProtection="1">
      <alignment horizontal="center" vertical="center"/>
      <protection hidden="1"/>
    </xf>
    <xf numFmtId="44" fontId="44" fillId="10" borderId="11" xfId="3" applyFont="1" applyFill="1" applyBorder="1" applyAlignment="1" applyProtection="1">
      <alignment horizontal="center" vertical="center"/>
      <protection hidden="1"/>
    </xf>
    <xf numFmtId="44" fontId="39" fillId="10" borderId="1" xfId="0" applyNumberFormat="1" applyFont="1" applyFill="1" applyBorder="1" applyProtection="1">
      <protection hidden="1"/>
    </xf>
    <xf numFmtId="44" fontId="27" fillId="5" borderId="1" xfId="0" applyNumberFormat="1" applyFont="1" applyFill="1" applyBorder="1" applyAlignment="1" applyProtection="1">
      <alignment vertical="center" wrapText="1"/>
      <protection hidden="1"/>
    </xf>
    <xf numFmtId="44" fontId="56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>
      <alignment horizontal="center"/>
    </xf>
    <xf numFmtId="44" fontId="41" fillId="5" borderId="1" xfId="0" applyNumberFormat="1" applyFont="1" applyFill="1" applyBorder="1" applyAlignment="1" applyProtection="1">
      <alignment horizontal="center" vertical="center" wrapText="1"/>
      <protection hidden="1"/>
    </xf>
    <xf numFmtId="44" fontId="56" fillId="5" borderId="13" xfId="0" applyNumberFormat="1" applyFont="1" applyFill="1" applyBorder="1" applyAlignment="1" applyProtection="1">
      <alignment horizontal="center" vertical="center" wrapText="1"/>
      <protection hidden="1"/>
    </xf>
    <xf numFmtId="44" fontId="57" fillId="5" borderId="13" xfId="0" applyNumberFormat="1" applyFont="1" applyFill="1" applyBorder="1" applyAlignment="1" applyProtection="1">
      <alignment horizontal="center" vertical="center" wrapText="1"/>
      <protection hidden="1"/>
    </xf>
    <xf numFmtId="0" fontId="60" fillId="0" borderId="1" xfId="0" applyFont="1" applyBorder="1" applyAlignment="1">
      <alignment horizontal="left" vertical="center" wrapText="1"/>
    </xf>
    <xf numFmtId="49" fontId="60" fillId="0" borderId="1" xfId="0" applyNumberFormat="1" applyFont="1" applyBorder="1" applyAlignment="1">
      <alignment horizontal="left" vertical="center" wrapText="1"/>
    </xf>
    <xf numFmtId="0" fontId="16" fillId="12" borderId="1" xfId="0" applyFont="1" applyFill="1" applyBorder="1" applyAlignment="1" applyProtection="1">
      <alignment horizontal="center"/>
      <protection locked="0" hidden="1"/>
    </xf>
    <xf numFmtId="0" fontId="65" fillId="20" borderId="0" xfId="0" applyFont="1" applyFill="1" applyAlignment="1">
      <alignment horizontal="center"/>
    </xf>
    <xf numFmtId="0" fontId="65" fillId="20" borderId="0" xfId="0" applyFont="1" applyFill="1"/>
    <xf numFmtId="0" fontId="66" fillId="15" borderId="16" xfId="0" applyFont="1" applyFill="1" applyBorder="1" applyAlignment="1" applyProtection="1">
      <alignment horizontal="center"/>
      <protection locked="0"/>
    </xf>
    <xf numFmtId="0" fontId="2" fillId="21" borderId="16" xfId="0" applyFont="1" applyFill="1" applyBorder="1" applyAlignment="1">
      <alignment horizontal="left" vertical="center"/>
    </xf>
    <xf numFmtId="0" fontId="22" fillId="15" borderId="16" xfId="0" applyFont="1" applyFill="1" applyBorder="1"/>
    <xf numFmtId="0" fontId="22" fillId="15" borderId="0" xfId="0" applyFont="1" applyFill="1"/>
    <xf numFmtId="0" fontId="67" fillId="0" borderId="14" xfId="0" applyFont="1" applyBorder="1" applyAlignment="1" applyProtection="1">
      <alignment horizontal="center"/>
      <protection locked="0"/>
    </xf>
    <xf numFmtId="0" fontId="68" fillId="0" borderId="1" xfId="0" applyFont="1" applyBorder="1"/>
    <xf numFmtId="0" fontId="69" fillId="0" borderId="1" xfId="0" applyFont="1" applyBorder="1" applyAlignment="1">
      <alignment horizontal="right" vertical="center"/>
    </xf>
    <xf numFmtId="0" fontId="70" fillId="0" borderId="0" xfId="0" applyFont="1" applyAlignment="1">
      <alignment vertical="top" wrapText="1"/>
    </xf>
    <xf numFmtId="0" fontId="67" fillId="0" borderId="1" xfId="0" applyFont="1" applyBorder="1" applyAlignment="1" applyProtection="1">
      <alignment horizontal="center"/>
      <protection locked="0"/>
    </xf>
    <xf numFmtId="0" fontId="68" fillId="0" borderId="1" xfId="0" applyFont="1" applyBorder="1" applyAlignment="1">
      <alignment horizontal="right"/>
    </xf>
    <xf numFmtId="0" fontId="68" fillId="0" borderId="0" xfId="0" applyFont="1"/>
    <xf numFmtId="0" fontId="68" fillId="0" borderId="1" xfId="0" applyFont="1" applyBorder="1" applyAlignment="1">
      <alignment horizontal="right" vertical="top" wrapText="1"/>
    </xf>
    <xf numFmtId="0" fontId="68" fillId="0" borderId="1" xfId="0" applyFont="1" applyBorder="1" applyAlignment="1">
      <alignment vertical="top" wrapText="1"/>
    </xf>
    <xf numFmtId="0" fontId="0" fillId="0" borderId="1" xfId="0" applyBorder="1"/>
    <xf numFmtId="0" fontId="70" fillId="0" borderId="1" xfId="0" applyFont="1" applyBorder="1" applyAlignment="1">
      <alignment vertical="top" wrapText="1"/>
    </xf>
    <xf numFmtId="0" fontId="67" fillId="0" borderId="5" xfId="0" applyFont="1" applyBorder="1" applyAlignment="1" applyProtection="1">
      <alignment horizontal="center"/>
      <protection locked="0"/>
    </xf>
    <xf numFmtId="0" fontId="66" fillId="0" borderId="1" xfId="0" applyFont="1" applyBorder="1" applyAlignment="1" applyProtection="1">
      <alignment horizontal="center"/>
      <protection locked="0"/>
    </xf>
    <xf numFmtId="0" fontId="71" fillId="21" borderId="16" xfId="0" applyFont="1" applyFill="1" applyBorder="1" applyAlignment="1" applyProtection="1">
      <alignment horizontal="center"/>
      <protection locked="0"/>
    </xf>
    <xf numFmtId="0" fontId="0" fillId="0" borderId="5" xfId="0" applyBorder="1"/>
    <xf numFmtId="0" fontId="66" fillId="0" borderId="5" xfId="0" applyFont="1" applyBorder="1" applyAlignment="1" applyProtection="1">
      <alignment horizontal="center"/>
      <protection locked="0"/>
    </xf>
    <xf numFmtId="0" fontId="66" fillId="0" borderId="0" xfId="0" applyFont="1" applyAlignment="1" applyProtection="1">
      <alignment horizontal="center"/>
      <protection locked="0"/>
    </xf>
    <xf numFmtId="0" fontId="22" fillId="15" borderId="2" xfId="0" applyFont="1" applyFill="1" applyBorder="1"/>
    <xf numFmtId="0" fontId="22" fillId="15" borderId="17" xfId="0" applyFont="1" applyFill="1" applyBorder="1"/>
    <xf numFmtId="0" fontId="22" fillId="15" borderId="1" xfId="0" applyFont="1" applyFill="1" applyBorder="1"/>
    <xf numFmtId="0" fontId="72" fillId="0" borderId="0" xfId="0" applyFont="1" applyAlignment="1">
      <alignment vertical="center"/>
    </xf>
    <xf numFmtId="0" fontId="22" fillId="15" borderId="16" xfId="0" applyFont="1" applyFill="1" applyBorder="1" applyAlignment="1">
      <alignment horizontal="center" vertical="center"/>
    </xf>
    <xf numFmtId="0" fontId="67" fillId="0" borderId="19" xfId="0" applyFont="1" applyBorder="1" applyAlignment="1">
      <alignment horizontal="center" vertical="center"/>
    </xf>
    <xf numFmtId="0" fontId="31" fillId="0" borderId="0" xfId="0" applyFont="1"/>
    <xf numFmtId="0" fontId="66" fillId="0" borderId="14" xfId="0" applyFont="1" applyBorder="1" applyAlignment="1" applyProtection="1">
      <alignment horizontal="center"/>
      <protection locked="0"/>
    </xf>
    <xf numFmtId="0" fontId="22" fillId="15" borderId="0" xfId="0" applyFont="1" applyFill="1" applyAlignment="1">
      <alignment horizontal="center" vertical="center"/>
    </xf>
    <xf numFmtId="1" fontId="73" fillId="0" borderId="0" xfId="0" applyNumberFormat="1" applyFont="1" applyAlignment="1">
      <alignment horizontal="center" vertical="center"/>
    </xf>
    <xf numFmtId="0" fontId="0" fillId="0" borderId="11" xfId="0" applyBorder="1"/>
    <xf numFmtId="0" fontId="61" fillId="0" borderId="1" xfId="0" applyFont="1" applyBorder="1"/>
    <xf numFmtId="0" fontId="2" fillId="21" borderId="5" xfId="0" applyFont="1" applyFill="1" applyBorder="1"/>
    <xf numFmtId="0" fontId="22" fillId="15" borderId="5" xfId="0" applyFont="1" applyFill="1" applyBorder="1"/>
    <xf numFmtId="0" fontId="61" fillId="0" borderId="0" xfId="0" applyFont="1"/>
    <xf numFmtId="0" fontId="68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4" fillId="0" borderId="0" xfId="0" applyFont="1" applyAlignment="1">
      <alignment vertical="center" wrapText="1"/>
    </xf>
    <xf numFmtId="0" fontId="75" fillId="0" borderId="20" xfId="0" applyFont="1" applyBorder="1" applyAlignment="1">
      <alignment vertical="center"/>
    </xf>
    <xf numFmtId="0" fontId="75" fillId="0" borderId="1" xfId="0" applyFont="1" applyBorder="1" applyAlignment="1">
      <alignment horizontal="right" vertical="center"/>
    </xf>
    <xf numFmtId="2" fontId="66" fillId="0" borderId="0" xfId="0" applyNumberFormat="1" applyFont="1" applyAlignment="1" applyProtection="1">
      <alignment horizontal="center"/>
      <protection locked="0"/>
    </xf>
    <xf numFmtId="0" fontId="75" fillId="0" borderId="0" xfId="0" applyFont="1" applyAlignment="1">
      <alignment vertical="center"/>
    </xf>
    <xf numFmtId="0" fontId="76" fillId="15" borderId="16" xfId="0" applyFont="1" applyFill="1" applyBorder="1"/>
    <xf numFmtId="0" fontId="75" fillId="0" borderId="0" xfId="0" applyFont="1" applyAlignment="1">
      <alignment horizontal="right" vertical="center"/>
    </xf>
    <xf numFmtId="0" fontId="75" fillId="0" borderId="1" xfId="0" applyFont="1" applyBorder="1" applyAlignment="1">
      <alignment vertical="center"/>
    </xf>
    <xf numFmtId="0" fontId="67" fillId="0" borderId="1" xfId="0" applyFont="1" applyBorder="1" applyAlignment="1" applyProtection="1">
      <alignment horizontal="center" vertical="center"/>
      <protection locked="0"/>
    </xf>
    <xf numFmtId="0" fontId="2" fillId="21" borderId="5" xfId="0" applyFont="1" applyFill="1" applyBorder="1" applyAlignment="1">
      <alignment horizontal="left" vertical="center"/>
    </xf>
    <xf numFmtId="0" fontId="69" fillId="0" borderId="1" xfId="0" applyFont="1" applyBorder="1" applyAlignment="1">
      <alignment vertical="center"/>
    </xf>
    <xf numFmtId="0" fontId="63" fillId="19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12" fillId="5" borderId="2" xfId="0" applyFont="1" applyFill="1" applyBorder="1" applyAlignment="1" applyProtection="1">
      <alignment horizontal="center" vertical="center"/>
      <protection hidden="1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0" fontId="12" fillId="5" borderId="4" xfId="0" applyFont="1" applyFill="1" applyBorder="1" applyAlignment="1" applyProtection="1">
      <alignment horizontal="center" vertical="center"/>
      <protection hidden="1"/>
    </xf>
    <xf numFmtId="0" fontId="15" fillId="2" borderId="11" xfId="3" applyNumberFormat="1" applyFont="1" applyFill="1" applyBorder="1" applyAlignment="1" applyProtection="1">
      <alignment horizontal="center" vertical="center" wrapText="1"/>
      <protection hidden="1"/>
    </xf>
    <xf numFmtId="0" fontId="15" fillId="2" borderId="13" xfId="3" applyNumberFormat="1" applyFont="1" applyFill="1" applyBorder="1" applyAlignment="1" applyProtection="1">
      <alignment horizontal="center" vertical="center" wrapText="1"/>
      <protection hidden="1"/>
    </xf>
    <xf numFmtId="0" fontId="15" fillId="2" borderId="1" xfId="3" applyNumberFormat="1" applyFont="1" applyFill="1" applyBorder="1" applyAlignment="1" applyProtection="1">
      <alignment horizontal="center" wrapText="1"/>
      <protection locked="0" hidden="1"/>
    </xf>
    <xf numFmtId="14" fontId="16" fillId="6" borderId="11" xfId="0" applyNumberFormat="1" applyFont="1" applyFill="1" applyBorder="1" applyAlignment="1" applyProtection="1">
      <alignment horizontal="center"/>
      <protection locked="0" hidden="1"/>
    </xf>
    <xf numFmtId="14" fontId="16" fillId="6" borderId="13" xfId="0" applyNumberFormat="1" applyFont="1" applyFill="1" applyBorder="1" applyAlignment="1" applyProtection="1">
      <alignment horizontal="center"/>
      <protection locked="0" hidden="1"/>
    </xf>
    <xf numFmtId="0" fontId="14" fillId="2" borderId="1" xfId="3" applyNumberFormat="1" applyFont="1" applyFill="1" applyBorder="1" applyAlignment="1" applyProtection="1">
      <alignment horizontal="center" wrapText="1"/>
      <protection hidden="1"/>
    </xf>
    <xf numFmtId="0" fontId="14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44" fontId="14" fillId="3" borderId="1" xfId="1" applyFont="1" applyFill="1" applyBorder="1" applyAlignment="1" applyProtection="1">
      <alignment horizont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0" fontId="15" fillId="5" borderId="9" xfId="0" applyFont="1" applyFill="1" applyBorder="1" applyAlignment="1" applyProtection="1">
      <alignment horizontal="center" vertical="center"/>
      <protection hidden="1"/>
    </xf>
    <xf numFmtId="0" fontId="15" fillId="5" borderId="10" xfId="0" applyFont="1" applyFill="1" applyBorder="1" applyAlignment="1" applyProtection="1">
      <alignment horizontal="center" vertical="center"/>
      <protection hidden="1"/>
    </xf>
    <xf numFmtId="0" fontId="58" fillId="18" borderId="5" xfId="0" applyFont="1" applyFill="1" applyBorder="1" applyAlignment="1" applyProtection="1">
      <alignment horizontal="center" vertical="center"/>
      <protection hidden="1"/>
    </xf>
    <xf numFmtId="0" fontId="58" fillId="18" borderId="15" xfId="0" applyFont="1" applyFill="1" applyBorder="1" applyAlignment="1" applyProtection="1">
      <alignment horizontal="center" vertical="center"/>
      <protection hidden="1"/>
    </xf>
    <xf numFmtId="0" fontId="58" fillId="18" borderId="14" xfId="0" applyFont="1" applyFill="1" applyBorder="1" applyAlignment="1" applyProtection="1">
      <alignment horizontal="center" vertical="center"/>
      <protection hidden="1"/>
    </xf>
    <xf numFmtId="0" fontId="19" fillId="15" borderId="11" xfId="0" applyFont="1" applyFill="1" applyBorder="1" applyAlignment="1" applyProtection="1">
      <alignment horizontal="center"/>
      <protection hidden="1"/>
    </xf>
    <xf numFmtId="0" fontId="19" fillId="15" borderId="12" xfId="0" applyFont="1" applyFill="1" applyBorder="1" applyAlignment="1" applyProtection="1">
      <alignment horizontal="center"/>
      <protection hidden="1"/>
    </xf>
    <xf numFmtId="0" fontId="19" fillId="15" borderId="13" xfId="0" applyFont="1" applyFill="1" applyBorder="1" applyAlignment="1" applyProtection="1">
      <alignment horizontal="center"/>
      <protection hidden="1"/>
    </xf>
    <xf numFmtId="0" fontId="19" fillId="15" borderId="1" xfId="0" applyFont="1" applyFill="1" applyBorder="1" applyAlignment="1" applyProtection="1">
      <alignment horizontal="center"/>
      <protection hidden="1"/>
    </xf>
    <xf numFmtId="0" fontId="62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/>
    </xf>
    <xf numFmtId="0" fontId="19" fillId="0" borderId="2" xfId="0" applyFont="1" applyBorder="1" applyAlignment="1" applyProtection="1">
      <alignment horizontal="center" wrapText="1"/>
      <protection hidden="1"/>
    </xf>
    <xf numFmtId="0" fontId="19" fillId="0" borderId="3" xfId="0" applyFont="1" applyBorder="1" applyAlignment="1" applyProtection="1">
      <alignment horizontal="center" wrapText="1"/>
      <protection hidden="1"/>
    </xf>
    <xf numFmtId="0" fontId="19" fillId="0" borderId="4" xfId="0" applyFont="1" applyBorder="1" applyAlignment="1" applyProtection="1">
      <alignment horizontal="center" wrapText="1"/>
      <protection hidden="1"/>
    </xf>
    <xf numFmtId="0" fontId="19" fillId="0" borderId="6" xfId="0" applyFont="1" applyBorder="1" applyAlignment="1" applyProtection="1">
      <alignment horizontal="center" wrapText="1"/>
      <protection hidden="1"/>
    </xf>
    <xf numFmtId="0" fontId="19" fillId="0" borderId="0" xfId="0" applyFont="1" applyAlignment="1" applyProtection="1">
      <alignment horizontal="center" wrapText="1"/>
      <protection hidden="1"/>
    </xf>
    <xf numFmtId="0" fontId="19" fillId="0" borderId="7" xfId="0" applyFont="1" applyBorder="1" applyAlignment="1" applyProtection="1">
      <alignment horizontal="center" wrapText="1"/>
      <protection hidden="1"/>
    </xf>
    <xf numFmtId="0" fontId="19" fillId="0" borderId="8" xfId="0" applyFont="1" applyBorder="1" applyAlignment="1" applyProtection="1">
      <alignment horizontal="center" wrapText="1"/>
      <protection hidden="1"/>
    </xf>
    <xf numFmtId="0" fontId="19" fillId="0" borderId="9" xfId="0" applyFont="1" applyBorder="1" applyAlignment="1" applyProtection="1">
      <alignment horizontal="center" wrapText="1"/>
      <protection hidden="1"/>
    </xf>
    <xf numFmtId="0" fontId="19" fillId="0" borderId="10" xfId="0" applyFont="1" applyBorder="1" applyAlignment="1" applyProtection="1">
      <alignment horizontal="center" wrapText="1"/>
      <protection hidden="1"/>
    </xf>
    <xf numFmtId="44" fontId="44" fillId="0" borderId="2" xfId="3" applyFont="1" applyBorder="1" applyAlignment="1" applyProtection="1">
      <alignment horizontal="center"/>
      <protection hidden="1"/>
    </xf>
    <xf numFmtId="44" fontId="44" fillId="0" borderId="3" xfId="3" applyFont="1" applyBorder="1" applyAlignment="1" applyProtection="1">
      <alignment horizontal="center"/>
      <protection hidden="1"/>
    </xf>
    <xf numFmtId="44" fontId="44" fillId="0" borderId="4" xfId="3" applyFont="1" applyBorder="1" applyAlignment="1" applyProtection="1">
      <alignment horizontal="center"/>
      <protection hidden="1"/>
    </xf>
    <xf numFmtId="44" fontId="44" fillId="0" borderId="6" xfId="3" applyFont="1" applyBorder="1" applyAlignment="1" applyProtection="1">
      <alignment horizontal="center"/>
      <protection hidden="1"/>
    </xf>
    <xf numFmtId="44" fontId="44" fillId="0" borderId="0" xfId="3" applyFont="1" applyAlignment="1" applyProtection="1">
      <alignment horizontal="center"/>
      <protection hidden="1"/>
    </xf>
    <xf numFmtId="44" fontId="44" fillId="0" borderId="7" xfId="3" applyFont="1" applyBorder="1" applyAlignment="1" applyProtection="1">
      <alignment horizontal="center"/>
      <protection hidden="1"/>
    </xf>
    <xf numFmtId="44" fontId="44" fillId="0" borderId="8" xfId="3" applyFont="1" applyBorder="1" applyAlignment="1" applyProtection="1">
      <alignment horizontal="center"/>
      <protection hidden="1"/>
    </xf>
    <xf numFmtId="44" fontId="44" fillId="0" borderId="9" xfId="3" applyFont="1" applyBorder="1" applyAlignment="1" applyProtection="1">
      <alignment horizontal="center"/>
      <protection hidden="1"/>
    </xf>
    <xf numFmtId="44" fontId="44" fillId="0" borderId="10" xfId="3" applyFont="1" applyBorder="1" applyAlignment="1" applyProtection="1">
      <alignment horizontal="center"/>
      <protection hidden="1"/>
    </xf>
    <xf numFmtId="0" fontId="59" fillId="4" borderId="1" xfId="0" applyFont="1" applyFill="1" applyBorder="1" applyAlignment="1">
      <alignment horizontal="center" vertical="center"/>
    </xf>
    <xf numFmtId="0" fontId="51" fillId="17" borderId="1" xfId="0" applyFont="1" applyFill="1" applyBorder="1" applyAlignment="1" applyProtection="1">
      <alignment horizontal="center" vertical="center" wrapText="1"/>
      <protection hidden="1"/>
    </xf>
    <xf numFmtId="44" fontId="52" fillId="17" borderId="1" xfId="0" applyNumberFormat="1" applyFont="1" applyFill="1" applyBorder="1" applyAlignment="1" applyProtection="1">
      <alignment horizontal="center" vertical="center"/>
      <protection hidden="1"/>
    </xf>
    <xf numFmtId="0" fontId="53" fillId="0" borderId="3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44" fontId="36" fillId="11" borderId="11" xfId="3" applyFont="1" applyFill="1" applyBorder="1" applyAlignment="1" applyProtection="1">
      <alignment horizontal="center" vertical="center"/>
      <protection hidden="1"/>
    </xf>
    <xf numFmtId="44" fontId="36" fillId="11" borderId="12" xfId="3" applyFont="1" applyFill="1" applyBorder="1" applyAlignment="1" applyProtection="1">
      <alignment horizontal="center" vertical="center"/>
      <protection hidden="1"/>
    </xf>
    <xf numFmtId="44" fontId="36" fillId="11" borderId="13" xfId="3" applyFont="1" applyFill="1" applyBorder="1" applyAlignment="1" applyProtection="1">
      <alignment horizontal="center" vertical="center"/>
      <protection hidden="1"/>
    </xf>
    <xf numFmtId="0" fontId="54" fillId="0" borderId="17" xfId="0" applyFont="1" applyBorder="1" applyAlignment="1" applyProtection="1">
      <alignment horizontal="center" vertical="center"/>
      <protection hidden="1"/>
    </xf>
    <xf numFmtId="0" fontId="54" fillId="0" borderId="18" xfId="0" applyFont="1" applyBorder="1" applyAlignment="1" applyProtection="1">
      <alignment horizontal="center" vertical="center"/>
      <protection hidden="1"/>
    </xf>
    <xf numFmtId="0" fontId="44" fillId="15" borderId="11" xfId="0" applyFont="1" applyFill="1" applyBorder="1" applyAlignment="1" applyProtection="1">
      <alignment horizontal="center"/>
      <protection hidden="1"/>
    </xf>
    <xf numFmtId="0" fontId="44" fillId="15" borderId="12" xfId="0" applyFont="1" applyFill="1" applyBorder="1" applyAlignment="1" applyProtection="1">
      <alignment horizontal="center"/>
      <protection hidden="1"/>
    </xf>
    <xf numFmtId="0" fontId="44" fillId="15" borderId="13" xfId="0" applyFont="1" applyFill="1" applyBorder="1" applyAlignment="1" applyProtection="1">
      <alignment horizontal="center"/>
      <protection hidden="1"/>
    </xf>
    <xf numFmtId="44" fontId="44" fillId="15" borderId="1" xfId="3" applyFont="1" applyFill="1" applyBorder="1" applyAlignment="1" applyProtection="1">
      <alignment horizontal="center"/>
      <protection hidden="1"/>
    </xf>
    <xf numFmtId="44" fontId="55" fillId="15" borderId="1" xfId="3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14" fontId="28" fillId="15" borderId="2" xfId="0" applyNumberFormat="1" applyFont="1" applyFill="1" applyBorder="1" applyAlignment="1" applyProtection="1">
      <alignment horizontal="center" vertical="center" wrapText="1"/>
      <protection hidden="1"/>
    </xf>
    <xf numFmtId="14" fontId="28" fillId="15" borderId="3" xfId="0" applyNumberFormat="1" applyFont="1" applyFill="1" applyBorder="1" applyAlignment="1" applyProtection="1">
      <alignment horizontal="center" vertical="center" wrapText="1"/>
      <protection hidden="1"/>
    </xf>
    <xf numFmtId="14" fontId="28" fillId="15" borderId="6" xfId="0" applyNumberFormat="1" applyFont="1" applyFill="1" applyBorder="1" applyAlignment="1" applyProtection="1">
      <alignment horizontal="center" vertical="center" wrapText="1"/>
      <protection hidden="1"/>
    </xf>
    <xf numFmtId="14" fontId="28" fillId="15" borderId="7" xfId="0" applyNumberFormat="1" applyFont="1" applyFill="1" applyBorder="1" applyAlignment="1" applyProtection="1">
      <alignment horizontal="center" vertical="center" wrapText="1"/>
      <protection hidden="1"/>
    </xf>
    <xf numFmtId="14" fontId="28" fillId="15" borderId="8" xfId="0" applyNumberFormat="1" applyFont="1" applyFill="1" applyBorder="1" applyAlignment="1" applyProtection="1">
      <alignment horizontal="center" vertical="center" wrapText="1"/>
      <protection hidden="1"/>
    </xf>
    <xf numFmtId="14" fontId="28" fillId="15" borderId="10" xfId="0" applyNumberFormat="1" applyFont="1" applyFill="1" applyBorder="1" applyAlignment="1" applyProtection="1">
      <alignment horizontal="center" vertical="center" wrapText="1"/>
      <protection hidden="1"/>
    </xf>
    <xf numFmtId="44" fontId="30" fillId="2" borderId="1" xfId="3" applyFont="1" applyFill="1" applyBorder="1" applyAlignment="1" applyProtection="1">
      <alignment horizontal="center" vertical="top"/>
      <protection hidden="1"/>
    </xf>
    <xf numFmtId="44" fontId="51" fillId="2" borderId="1" xfId="3" applyFont="1" applyFill="1" applyBorder="1" applyAlignment="1" applyProtection="1">
      <alignment horizontal="center"/>
      <protection locked="0" hidden="1"/>
    </xf>
    <xf numFmtId="44" fontId="30" fillId="3" borderId="1" xfId="0" applyNumberFormat="1" applyFont="1" applyFill="1" applyBorder="1" applyAlignment="1" applyProtection="1">
      <alignment horizontal="center" vertical="center"/>
      <protection hidden="1"/>
    </xf>
    <xf numFmtId="4" fontId="44" fillId="11" borderId="11" xfId="0" applyNumberFormat="1" applyFont="1" applyFill="1" applyBorder="1" applyAlignment="1" applyProtection="1">
      <alignment horizontal="center"/>
      <protection hidden="1"/>
    </xf>
    <xf numFmtId="4" fontId="44" fillId="11" borderId="12" xfId="0" applyNumberFormat="1" applyFont="1" applyFill="1" applyBorder="1" applyAlignment="1" applyProtection="1">
      <alignment horizontal="center"/>
      <protection hidden="1"/>
    </xf>
    <xf numFmtId="4" fontId="44" fillId="11" borderId="13" xfId="0" applyNumberFormat="1" applyFont="1" applyFill="1" applyBorder="1" applyAlignment="1" applyProtection="1">
      <alignment horizontal="center"/>
      <protection hidden="1"/>
    </xf>
    <xf numFmtId="44" fontId="46" fillId="2" borderId="11" xfId="3" applyFont="1" applyFill="1" applyBorder="1" applyAlignment="1" applyProtection="1">
      <alignment horizontal="center"/>
      <protection locked="0" hidden="1"/>
    </xf>
    <xf numFmtId="44" fontId="46" fillId="2" borderId="13" xfId="3" applyFont="1" applyFill="1" applyBorder="1" applyAlignment="1" applyProtection="1">
      <alignment horizontal="center"/>
      <protection locked="0" hidden="1"/>
    </xf>
    <xf numFmtId="44" fontId="36" fillId="0" borderId="1" xfId="0" applyNumberFormat="1" applyFont="1" applyBorder="1" applyAlignment="1" applyProtection="1">
      <alignment horizontal="center"/>
      <protection hidden="1"/>
    </xf>
    <xf numFmtId="0" fontId="47" fillId="7" borderId="11" xfId="0" applyFont="1" applyFill="1" applyBorder="1" applyAlignment="1" applyProtection="1">
      <alignment horizontal="center"/>
      <protection hidden="1"/>
    </xf>
    <xf numFmtId="0" fontId="47" fillId="7" borderId="13" xfId="0" applyFont="1" applyFill="1" applyBorder="1" applyAlignment="1" applyProtection="1">
      <alignment horizontal="center"/>
      <protection hidden="1"/>
    </xf>
    <xf numFmtId="0" fontId="47" fillId="0" borderId="11" xfId="0" applyFont="1" applyBorder="1" applyAlignment="1" applyProtection="1">
      <alignment horizontal="center"/>
      <protection hidden="1"/>
    </xf>
    <xf numFmtId="0" fontId="47" fillId="0" borderId="13" xfId="0" applyFont="1" applyBorder="1" applyAlignment="1" applyProtection="1">
      <alignment horizontal="center"/>
      <protection hidden="1"/>
    </xf>
    <xf numFmtId="44" fontId="36" fillId="15" borderId="1" xfId="0" applyNumberFormat="1" applyFont="1" applyFill="1" applyBorder="1" applyAlignment="1" applyProtection="1">
      <alignment horizontal="center"/>
      <protection locked="0" hidden="1"/>
    </xf>
    <xf numFmtId="0" fontId="40" fillId="2" borderId="11" xfId="0" applyFont="1" applyFill="1" applyBorder="1" applyAlignment="1" applyProtection="1">
      <alignment horizontal="center" vertical="center" wrapText="1"/>
      <protection locked="0" hidden="1"/>
    </xf>
    <xf numFmtId="0" fontId="40" fillId="2" borderId="13" xfId="0" applyFont="1" applyFill="1" applyBorder="1" applyAlignment="1" applyProtection="1">
      <alignment horizontal="center" vertical="center" wrapText="1"/>
      <protection locked="0" hidden="1"/>
    </xf>
    <xf numFmtId="44" fontId="42" fillId="0" borderId="11" xfId="0" applyNumberFormat="1" applyFont="1" applyBorder="1" applyAlignment="1" applyProtection="1">
      <alignment horizontal="center"/>
      <protection hidden="1"/>
    </xf>
    <xf numFmtId="44" fontId="42" fillId="0" borderId="13" xfId="0" applyNumberFormat="1" applyFont="1" applyBorder="1" applyAlignment="1" applyProtection="1">
      <alignment horizontal="center"/>
      <protection hidden="1"/>
    </xf>
    <xf numFmtId="0" fontId="43" fillId="15" borderId="11" xfId="0" applyFont="1" applyFill="1" applyBorder="1" applyAlignment="1" applyProtection="1">
      <alignment horizontal="center"/>
      <protection hidden="1"/>
    </xf>
    <xf numFmtId="0" fontId="43" fillId="15" borderId="13" xfId="0" applyFont="1" applyFill="1" applyBorder="1" applyAlignment="1" applyProtection="1">
      <alignment horizontal="center"/>
      <protection hidden="1"/>
    </xf>
    <xf numFmtId="14" fontId="28" fillId="4" borderId="1" xfId="0" applyNumberFormat="1" applyFont="1" applyFill="1" applyBorder="1" applyAlignment="1" applyProtection="1">
      <alignment horizontal="center"/>
      <protection locked="0" hidden="1"/>
    </xf>
    <xf numFmtId="0" fontId="19" fillId="11" borderId="1" xfId="0" applyFont="1" applyFill="1" applyBorder="1" applyAlignment="1" applyProtection="1">
      <alignment horizontal="center" wrapText="1"/>
      <protection hidden="1"/>
    </xf>
    <xf numFmtId="43" fontId="32" fillId="11" borderId="1" xfId="0" applyNumberFormat="1" applyFont="1" applyFill="1" applyBorder="1" applyAlignment="1" applyProtection="1">
      <alignment horizontal="center" vertical="center"/>
      <protection hidden="1"/>
    </xf>
    <xf numFmtId="0" fontId="35" fillId="7" borderId="1" xfId="0" applyFont="1" applyFill="1" applyBorder="1" applyAlignment="1" applyProtection="1">
      <alignment horizontal="center" vertical="center" wrapText="1"/>
      <protection hidden="1"/>
    </xf>
    <xf numFmtId="0" fontId="36" fillId="14" borderId="5" xfId="0" applyFont="1" applyFill="1" applyBorder="1" applyAlignment="1" applyProtection="1">
      <alignment horizontal="center" vertical="center"/>
      <protection hidden="1"/>
    </xf>
    <xf numFmtId="0" fontId="36" fillId="14" borderId="15" xfId="0" applyFont="1" applyFill="1" applyBorder="1" applyAlignment="1" applyProtection="1">
      <alignment horizontal="center" vertical="center"/>
      <protection hidden="1"/>
    </xf>
    <xf numFmtId="0" fontId="36" fillId="14" borderId="14" xfId="0" applyFont="1" applyFill="1" applyBorder="1" applyAlignment="1" applyProtection="1">
      <alignment horizontal="center" vertical="center"/>
      <protection hidden="1"/>
    </xf>
    <xf numFmtId="44" fontId="38" fillId="0" borderId="1" xfId="0" applyNumberFormat="1" applyFont="1" applyBorder="1" applyAlignment="1" applyProtection="1">
      <alignment horizontal="center" vertical="center"/>
      <protection hidden="1"/>
    </xf>
    <xf numFmtId="44" fontId="39" fillId="3" borderId="1" xfId="0" applyNumberFormat="1" applyFont="1" applyFill="1" applyBorder="1" applyAlignment="1" applyProtection="1">
      <alignment horizontal="center" vertical="center"/>
      <protection hidden="1"/>
    </xf>
    <xf numFmtId="44" fontId="39" fillId="3" borderId="16" xfId="0" applyNumberFormat="1" applyFont="1" applyFill="1" applyBorder="1" applyAlignment="1" applyProtection="1">
      <alignment horizontal="center" vertical="center"/>
      <protection hidden="1"/>
    </xf>
    <xf numFmtId="0" fontId="11" fillId="7" borderId="11" xfId="0" applyFont="1" applyFill="1" applyBorder="1" applyAlignment="1" applyProtection="1">
      <alignment horizontal="center" vertical="center"/>
      <protection hidden="1"/>
    </xf>
    <xf numFmtId="0" fontId="11" fillId="7" borderId="12" xfId="0" applyFont="1" applyFill="1" applyBorder="1" applyAlignment="1" applyProtection="1">
      <alignment horizontal="center" vertical="center"/>
      <protection hidden="1"/>
    </xf>
    <xf numFmtId="0" fontId="11" fillId="7" borderId="13" xfId="0" applyFont="1" applyFill="1" applyBorder="1" applyAlignment="1" applyProtection="1">
      <alignment horizontal="center" vertical="center"/>
      <protection hidden="1"/>
    </xf>
    <xf numFmtId="0" fontId="18" fillId="8" borderId="8" xfId="0" applyFont="1" applyFill="1" applyBorder="1" applyAlignment="1" applyProtection="1">
      <alignment horizontal="center"/>
      <protection hidden="1"/>
    </xf>
    <xf numFmtId="0" fontId="18" fillId="8" borderId="10" xfId="0" applyFont="1" applyFill="1" applyBorder="1" applyAlignment="1" applyProtection="1">
      <alignment horizontal="center"/>
      <protection hidden="1"/>
    </xf>
    <xf numFmtId="0" fontId="20" fillId="8" borderId="8" xfId="0" applyFont="1" applyFill="1" applyBorder="1" applyAlignment="1" applyProtection="1">
      <alignment horizontal="center"/>
      <protection hidden="1"/>
    </xf>
    <xf numFmtId="0" fontId="20" fillId="8" borderId="9" xfId="0" applyFont="1" applyFill="1" applyBorder="1" applyAlignment="1" applyProtection="1">
      <alignment horizontal="center"/>
      <protection hidden="1"/>
    </xf>
    <xf numFmtId="0" fontId="20" fillId="8" borderId="10" xfId="0" applyFont="1" applyFill="1" applyBorder="1" applyAlignment="1" applyProtection="1">
      <alignment horizontal="center"/>
      <protection hidden="1"/>
    </xf>
    <xf numFmtId="0" fontId="20" fillId="9" borderId="8" xfId="0" applyFont="1" applyFill="1" applyBorder="1" applyAlignment="1" applyProtection="1">
      <alignment horizontal="center"/>
      <protection hidden="1"/>
    </xf>
    <xf numFmtId="0" fontId="20" fillId="9" borderId="10" xfId="0" applyFont="1" applyFill="1" applyBorder="1" applyAlignment="1" applyProtection="1">
      <alignment horizontal="center"/>
      <protection hidden="1"/>
    </xf>
    <xf numFmtId="0" fontId="20" fillId="8" borderId="11" xfId="0" applyFont="1" applyFill="1" applyBorder="1" applyAlignment="1" applyProtection="1">
      <alignment horizontal="center" vertical="center"/>
      <protection hidden="1"/>
    </xf>
    <xf numFmtId="0" fontId="20" fillId="8" borderId="12" xfId="0" applyFont="1" applyFill="1" applyBorder="1" applyAlignment="1" applyProtection="1">
      <alignment horizontal="center" vertical="center"/>
      <protection hidden="1"/>
    </xf>
    <xf numFmtId="0" fontId="20" fillId="8" borderId="13" xfId="0" applyFont="1" applyFill="1" applyBorder="1" applyAlignment="1" applyProtection="1">
      <alignment horizontal="center" vertical="center"/>
      <protection hidden="1"/>
    </xf>
  </cellXfs>
  <cellStyles count="7">
    <cellStyle name="Hipervínculo" xfId="2" builtinId="8"/>
    <cellStyle name="Millares 2" xfId="4" xr:uid="{5A00B0FB-4176-4DE5-9633-9CA839E1A57B}"/>
    <cellStyle name="Moneda" xfId="1" builtinId="4"/>
    <cellStyle name="Moneda 2" xfId="3" xr:uid="{528B72DB-1752-40B0-8554-BDC37C1104E6}"/>
    <cellStyle name="Normal" xfId="0" builtinId="0"/>
    <cellStyle name="Normal 2" xfId="6" xr:uid="{A86258B4-5DAC-47D2-9621-E9E81A187977}"/>
    <cellStyle name="Normal 3" xfId="5" xr:uid="{69877DE8-FE18-4B78-ACEA-404535A830B6}"/>
  </cellStyles>
  <dxfs count="3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FFE5"/>
      </font>
      <fill>
        <patternFill>
          <bgColor rgb="FFFFFFE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FF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FF00"/>
        </patternFill>
      </fill>
    </dxf>
    <dxf>
      <font>
        <color rgb="FFF1FFD5"/>
      </font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0"/>
      </font>
    </dxf>
    <dxf>
      <font>
        <color rgb="FFFFFFE5"/>
      </font>
      <fill>
        <patternFill>
          <bgColor rgb="FFFFFFE5"/>
        </patternFill>
      </fill>
    </dxf>
  </dxfs>
  <tableStyles count="0" defaultTableStyle="TableStyleMedium2" defaultPivotStyle="PivotStyleLight16"/>
  <colors>
    <mruColors>
      <color rgb="FFFFFEE9"/>
      <color rgb="FFA2C6E6"/>
      <color rgb="FF95BEE3"/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47626</xdr:rowOff>
    </xdr:from>
    <xdr:to>
      <xdr:col>3</xdr:col>
      <xdr:colOff>1685925</xdr:colOff>
      <xdr:row>4</xdr:row>
      <xdr:rowOff>70736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6587B8-A1D0-4E52-B50F-7CF47469A5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35" t="7143" r="12730" b="34416"/>
        <a:stretch/>
      </xdr:blipFill>
      <xdr:spPr>
        <a:xfrm>
          <a:off x="1076326" y="47626"/>
          <a:ext cx="1933574" cy="861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google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C629-667F-4CDF-A997-ABCB1D6F363D}">
  <dimension ref="A1:AB97"/>
  <sheetViews>
    <sheetView tabSelected="1" workbookViewId="0">
      <selection activeCell="G4" sqref="G4"/>
    </sheetView>
  </sheetViews>
  <sheetFormatPr baseColWidth="10" defaultRowHeight="15"/>
  <cols>
    <col min="1" max="1" width="2.83203125" customWidth="1"/>
    <col min="2" max="2" width="10.83203125" customWidth="1"/>
    <col min="3" max="3" width="6.1640625" customWidth="1"/>
    <col min="4" max="4" width="26.83203125" customWidth="1"/>
    <col min="5" max="5" width="17" customWidth="1"/>
    <col min="6" max="6" width="23.6640625" customWidth="1"/>
    <col min="7" max="7" width="22.33203125" customWidth="1"/>
    <col min="8" max="8" width="10.33203125" customWidth="1"/>
    <col min="9" max="9" width="11.6640625" customWidth="1"/>
    <col min="10" max="10" width="12.1640625" customWidth="1"/>
    <col min="11" max="11" width="13.1640625" customWidth="1"/>
    <col min="12" max="12" width="12.33203125" customWidth="1"/>
    <col min="13" max="13" width="12.5" customWidth="1"/>
    <col min="14" max="14" width="12.1640625" customWidth="1"/>
    <col min="15" max="15" width="13.33203125" customWidth="1"/>
    <col min="16" max="16" width="12.5" customWidth="1"/>
    <col min="17" max="17" width="16.33203125" customWidth="1"/>
    <col min="18" max="18" width="15.5" customWidth="1"/>
    <col min="19" max="19" width="11" customWidth="1"/>
    <col min="20" max="20" width="0" hidden="1" customWidth="1"/>
  </cols>
  <sheetData>
    <row r="1" spans="1:27">
      <c r="A1" s="168"/>
      <c r="B1" s="168"/>
      <c r="C1" s="168"/>
      <c r="D1" s="168"/>
      <c r="E1" s="168"/>
      <c r="F1" s="86" t="s">
        <v>71</v>
      </c>
      <c r="G1" s="87" t="s">
        <v>72</v>
      </c>
      <c r="H1" s="166" t="s">
        <v>78</v>
      </c>
      <c r="I1" s="166"/>
      <c r="J1" s="166"/>
      <c r="K1" s="166"/>
      <c r="L1" s="166"/>
      <c r="M1" s="166"/>
      <c r="N1" s="166"/>
      <c r="O1" s="166"/>
      <c r="P1" s="166"/>
      <c r="Q1" s="166"/>
      <c r="R1" s="166"/>
    </row>
    <row r="2" spans="1:27">
      <c r="A2" s="168"/>
      <c r="B2" s="168"/>
      <c r="C2" s="168"/>
      <c r="D2" s="168"/>
      <c r="E2" s="168"/>
      <c r="F2" s="86" t="s">
        <v>73</v>
      </c>
      <c r="G2" s="87" t="s">
        <v>81</v>
      </c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</row>
    <row r="3" spans="1:27">
      <c r="A3" s="168"/>
      <c r="B3" s="168"/>
      <c r="C3" s="168"/>
      <c r="D3" s="168"/>
      <c r="E3" s="168"/>
      <c r="F3" s="86" t="s">
        <v>74</v>
      </c>
      <c r="G3" s="87" t="s">
        <v>184</v>
      </c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</row>
    <row r="4" spans="1:27">
      <c r="A4" s="168"/>
      <c r="B4" s="168"/>
      <c r="C4" s="168"/>
      <c r="D4" s="168"/>
      <c r="E4" s="168"/>
      <c r="F4" s="86" t="s">
        <v>75</v>
      </c>
      <c r="G4" s="87" t="s">
        <v>76</v>
      </c>
      <c r="H4" s="167" t="s">
        <v>82</v>
      </c>
      <c r="I4" s="167"/>
      <c r="J4" s="167"/>
      <c r="K4" s="167"/>
      <c r="L4" s="167"/>
      <c r="M4" s="167"/>
      <c r="N4" s="167"/>
      <c r="O4" s="167"/>
      <c r="P4" s="167"/>
      <c r="Q4" s="167"/>
      <c r="R4" s="167"/>
    </row>
    <row r="5" spans="1:27">
      <c r="A5" s="168"/>
      <c r="B5" s="168"/>
      <c r="C5" s="168"/>
      <c r="D5" s="168"/>
      <c r="E5" s="168"/>
      <c r="F5" s="86" t="s">
        <v>77</v>
      </c>
      <c r="G5" s="86" t="s">
        <v>80</v>
      </c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</row>
    <row r="6" spans="1:27" ht="11.25" customHeight="1"/>
    <row r="7" spans="1:27" ht="15" customHeight="1">
      <c r="A7" s="1"/>
      <c r="J7" s="154" t="s">
        <v>0</v>
      </c>
      <c r="K7" s="154"/>
      <c r="L7" s="154"/>
      <c r="M7" s="154"/>
      <c r="N7" s="155">
        <v>0</v>
      </c>
      <c r="O7" s="155"/>
      <c r="P7" s="155"/>
      <c r="Q7" s="142" t="s">
        <v>79</v>
      </c>
      <c r="R7" s="143"/>
    </row>
    <row r="8" spans="1:27" ht="15" customHeight="1">
      <c r="A8" s="3"/>
      <c r="J8" s="154"/>
      <c r="K8" s="154"/>
      <c r="L8" s="154"/>
      <c r="M8" s="154"/>
      <c r="N8" s="155"/>
      <c r="O8" s="155"/>
      <c r="P8" s="155"/>
      <c r="Q8" s="142"/>
      <c r="R8" s="143"/>
      <c r="S8" s="4"/>
      <c r="T8" s="5"/>
    </row>
    <row r="9" spans="1:27" ht="15.75" customHeight="1">
      <c r="A9" s="3"/>
      <c r="B9" s="144" t="s">
        <v>2</v>
      </c>
      <c r="C9" s="145"/>
      <c r="D9" s="146"/>
      <c r="E9" s="152" t="s">
        <v>1</v>
      </c>
      <c r="F9" s="152"/>
      <c r="G9" s="152"/>
      <c r="H9" s="152"/>
      <c r="I9" s="152"/>
      <c r="J9" s="152"/>
      <c r="K9" s="152"/>
      <c r="L9" s="152"/>
      <c r="M9" s="152"/>
      <c r="N9" s="152"/>
      <c r="O9" s="147" t="s">
        <v>3</v>
      </c>
      <c r="P9" s="148"/>
      <c r="Q9" s="150"/>
      <c r="R9" s="151"/>
      <c r="S9" s="4"/>
      <c r="T9" s="5"/>
    </row>
    <row r="10" spans="1:27" ht="21" customHeight="1">
      <c r="A10" s="3"/>
      <c r="B10" s="156" t="s">
        <v>4</v>
      </c>
      <c r="C10" s="157"/>
      <c r="D10" s="158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49" t="s">
        <v>5</v>
      </c>
      <c r="P10" s="149"/>
      <c r="Q10" s="150"/>
      <c r="R10" s="151"/>
      <c r="S10" s="4"/>
      <c r="T10" s="5"/>
    </row>
    <row r="11" spans="1:27" ht="11.25" customHeight="1">
      <c r="A11" s="3"/>
      <c r="B11" s="7"/>
      <c r="C11" s="8"/>
      <c r="D11" s="8"/>
      <c r="E11" s="8"/>
      <c r="F11" s="8"/>
      <c r="G11" s="8"/>
      <c r="H11" s="8"/>
      <c r="I11" s="8"/>
      <c r="J11" s="9"/>
      <c r="K11" s="8"/>
      <c r="L11" s="8"/>
      <c r="M11" s="8"/>
      <c r="N11" s="8"/>
      <c r="O11" s="8"/>
      <c r="P11" s="8"/>
      <c r="Q11" s="8"/>
      <c r="R11" s="10"/>
      <c r="S11" s="4"/>
      <c r="T11" s="5"/>
    </row>
    <row r="12" spans="1:27" ht="16">
      <c r="A12" s="3"/>
      <c r="B12" s="241" t="s">
        <v>6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3"/>
      <c r="S12" s="5"/>
      <c r="T12" t="s">
        <v>7</v>
      </c>
    </row>
    <row r="13" spans="1:27" ht="15.75" customHeight="1">
      <c r="A13" s="3"/>
      <c r="B13" s="244" t="s">
        <v>8</v>
      </c>
      <c r="C13" s="245"/>
      <c r="D13" s="11" t="s">
        <v>9</v>
      </c>
      <c r="E13" s="246" t="s">
        <v>8</v>
      </c>
      <c r="F13" s="247"/>
      <c r="G13" s="247"/>
      <c r="H13" s="248"/>
      <c r="I13" s="249" t="s">
        <v>9</v>
      </c>
      <c r="J13" s="250"/>
      <c r="K13" s="251" t="s">
        <v>8</v>
      </c>
      <c r="L13" s="252"/>
      <c r="M13" s="252"/>
      <c r="N13" s="252"/>
      <c r="O13" s="252"/>
      <c r="P13" s="253"/>
      <c r="Q13" s="12" t="s">
        <v>9</v>
      </c>
      <c r="R13" s="13" t="s">
        <v>8</v>
      </c>
      <c r="S13" s="4"/>
      <c r="T13" s="14">
        <f>+IF(N7="$","",N7)</f>
        <v>0</v>
      </c>
    </row>
    <row r="14" spans="1:27" ht="41.25" customHeight="1">
      <c r="B14" s="15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5" t="s">
        <v>15</v>
      </c>
      <c r="H14" s="15" t="s">
        <v>16</v>
      </c>
      <c r="I14" s="15" t="s">
        <v>17</v>
      </c>
      <c r="J14" s="16" t="s">
        <v>18</v>
      </c>
      <c r="K14" s="17" t="s">
        <v>19</v>
      </c>
      <c r="L14" s="16" t="s">
        <v>20</v>
      </c>
      <c r="M14" s="16" t="s">
        <v>21</v>
      </c>
      <c r="N14" s="17" t="s">
        <v>22</v>
      </c>
      <c r="O14" s="16" t="s">
        <v>23</v>
      </c>
      <c r="P14" s="16" t="s">
        <v>24</v>
      </c>
      <c r="Q14" s="16" t="s">
        <v>25</v>
      </c>
      <c r="R14" s="15" t="s">
        <v>26</v>
      </c>
    </row>
    <row r="15" spans="1:27" s="30" customFormat="1" ht="14.25" customHeight="1">
      <c r="A15" s="18">
        <v>1</v>
      </c>
      <c r="B15" s="6"/>
      <c r="C15" s="19"/>
      <c r="D15" s="20" t="s">
        <v>1</v>
      </c>
      <c r="E15" s="21"/>
      <c r="F15" s="19"/>
      <c r="G15" s="19"/>
      <c r="H15" s="19"/>
      <c r="I15" s="22">
        <v>2</v>
      </c>
      <c r="J15" s="23">
        <v>3.08</v>
      </c>
      <c r="K15" s="24">
        <v>0</v>
      </c>
      <c r="L15" s="24"/>
      <c r="M15" s="24"/>
      <c r="N15" s="24"/>
      <c r="O15" s="25">
        <v>0</v>
      </c>
      <c r="P15" s="24"/>
      <c r="Q15" s="26">
        <v>3.08</v>
      </c>
      <c r="R15" s="27"/>
      <c r="S15" s="28"/>
      <c r="T15" s="29">
        <f t="shared" ref="T15:T70" si="0">Q15</f>
        <v>3.08</v>
      </c>
      <c r="U15" s="28"/>
      <c r="V15" s="28"/>
      <c r="W15" s="28"/>
      <c r="X15" s="28"/>
      <c r="Y15" s="28"/>
      <c r="Z15" s="28"/>
      <c r="AA15" s="28"/>
    </row>
    <row r="16" spans="1:27" s="30" customFormat="1" ht="14.25" customHeight="1">
      <c r="A16" s="18">
        <v>2</v>
      </c>
      <c r="B16" s="6"/>
      <c r="C16" s="31"/>
      <c r="D16" s="32" t="s">
        <v>1</v>
      </c>
      <c r="E16" s="33"/>
      <c r="F16" s="88"/>
      <c r="G16" s="33"/>
      <c r="H16" s="33"/>
      <c r="I16" s="22">
        <v>2</v>
      </c>
      <c r="J16" s="23">
        <v>3.08</v>
      </c>
      <c r="K16" s="34">
        <v>0</v>
      </c>
      <c r="L16" s="34"/>
      <c r="M16" s="34"/>
      <c r="N16" s="34"/>
      <c r="O16" s="35">
        <v>0</v>
      </c>
      <c r="P16" s="34">
        <v>0</v>
      </c>
      <c r="Q16" s="26">
        <v>3.08</v>
      </c>
      <c r="R16" s="36"/>
      <c r="S16" s="28"/>
      <c r="T16" s="29">
        <f t="shared" si="0"/>
        <v>3.08</v>
      </c>
      <c r="U16" s="28"/>
      <c r="V16" s="28"/>
      <c r="W16" s="28"/>
      <c r="X16" s="28"/>
      <c r="Y16" s="28"/>
      <c r="Z16" s="28"/>
      <c r="AA16" s="28"/>
    </row>
    <row r="17" spans="1:27" s="30" customFormat="1" ht="14.25" customHeight="1">
      <c r="A17" s="18">
        <v>3</v>
      </c>
      <c r="B17" s="6" t="s">
        <v>27</v>
      </c>
      <c r="C17" s="19"/>
      <c r="D17" s="37" t="s">
        <v>1</v>
      </c>
      <c r="E17" s="21"/>
      <c r="F17" s="19"/>
      <c r="G17" s="19"/>
      <c r="H17" s="19"/>
      <c r="I17" s="22">
        <v>2</v>
      </c>
      <c r="J17" s="23">
        <v>3.08</v>
      </c>
      <c r="K17" s="24">
        <v>0</v>
      </c>
      <c r="L17" s="24">
        <v>0</v>
      </c>
      <c r="M17" s="24">
        <v>0</v>
      </c>
      <c r="N17" s="24">
        <v>0</v>
      </c>
      <c r="O17" s="25">
        <v>0</v>
      </c>
      <c r="P17" s="24">
        <v>0</v>
      </c>
      <c r="Q17" s="26">
        <v>3.08</v>
      </c>
      <c r="R17" s="27"/>
      <c r="S17" s="28"/>
      <c r="T17" s="29">
        <f t="shared" si="0"/>
        <v>3.08</v>
      </c>
      <c r="U17" s="28"/>
      <c r="V17" s="28"/>
      <c r="W17" s="28"/>
      <c r="X17" s="28"/>
      <c r="Y17" s="28"/>
      <c r="Z17" s="28"/>
      <c r="AA17" s="28"/>
    </row>
    <row r="18" spans="1:27" s="30" customFormat="1" ht="14.25" customHeight="1">
      <c r="A18" s="18">
        <v>4</v>
      </c>
      <c r="B18" s="6"/>
      <c r="C18" s="31"/>
      <c r="D18" s="32" t="s">
        <v>1</v>
      </c>
      <c r="E18" s="33"/>
      <c r="F18" s="33"/>
      <c r="G18" s="33"/>
      <c r="H18" s="33"/>
      <c r="I18" s="22">
        <v>2</v>
      </c>
      <c r="J18" s="23">
        <v>3.08</v>
      </c>
      <c r="K18" s="34">
        <v>0</v>
      </c>
      <c r="L18" s="34">
        <v>0</v>
      </c>
      <c r="M18" s="34"/>
      <c r="N18" s="34">
        <v>0</v>
      </c>
      <c r="O18" s="35">
        <v>0</v>
      </c>
      <c r="P18" s="34">
        <v>0</v>
      </c>
      <c r="Q18" s="26">
        <v>3.08</v>
      </c>
      <c r="R18" s="36"/>
      <c r="S18" s="28"/>
      <c r="T18" s="29">
        <f t="shared" si="0"/>
        <v>3.08</v>
      </c>
      <c r="U18" s="28"/>
      <c r="V18" s="28"/>
      <c r="W18" s="28"/>
      <c r="X18" s="28"/>
      <c r="Y18" s="28"/>
      <c r="Z18" s="28"/>
      <c r="AA18" s="28"/>
    </row>
    <row r="19" spans="1:27" s="30" customFormat="1" ht="14.25" customHeight="1">
      <c r="A19" s="18">
        <v>5</v>
      </c>
      <c r="B19" s="6"/>
      <c r="C19" s="19"/>
      <c r="D19" s="37" t="s">
        <v>1</v>
      </c>
      <c r="E19" s="21"/>
      <c r="F19" s="19"/>
      <c r="G19" s="19"/>
      <c r="H19" s="19"/>
      <c r="I19" s="22">
        <v>2</v>
      </c>
      <c r="J19" s="23">
        <v>3.08</v>
      </c>
      <c r="K19" s="24">
        <v>0</v>
      </c>
      <c r="L19" s="24">
        <v>0</v>
      </c>
      <c r="M19" s="24">
        <v>0</v>
      </c>
      <c r="N19" s="24">
        <v>0</v>
      </c>
      <c r="O19" s="25">
        <v>0</v>
      </c>
      <c r="P19" s="24">
        <v>0</v>
      </c>
      <c r="Q19" s="26">
        <v>3.08</v>
      </c>
      <c r="R19" s="27"/>
      <c r="S19" s="28"/>
      <c r="T19" s="29">
        <f t="shared" si="0"/>
        <v>3.08</v>
      </c>
      <c r="U19" s="28"/>
      <c r="V19" s="28"/>
      <c r="W19" s="28"/>
      <c r="X19" s="28"/>
      <c r="Y19" s="28"/>
      <c r="Z19" s="28"/>
      <c r="AA19" s="28"/>
    </row>
    <row r="20" spans="1:27" s="30" customFormat="1" ht="14.25" customHeight="1">
      <c r="A20" s="18">
        <v>6</v>
      </c>
      <c r="B20" s="6"/>
      <c r="C20" s="31"/>
      <c r="D20" s="32" t="s">
        <v>1</v>
      </c>
      <c r="E20" s="33"/>
      <c r="F20" s="33"/>
      <c r="G20" s="33"/>
      <c r="H20" s="33"/>
      <c r="I20" s="22">
        <v>2</v>
      </c>
      <c r="J20" s="23">
        <v>3.08</v>
      </c>
      <c r="K20" s="34">
        <v>0</v>
      </c>
      <c r="L20" s="34">
        <v>0</v>
      </c>
      <c r="M20" s="34">
        <v>0</v>
      </c>
      <c r="N20" s="34">
        <v>0</v>
      </c>
      <c r="O20" s="35">
        <v>0</v>
      </c>
      <c r="P20" s="34">
        <v>0</v>
      </c>
      <c r="Q20" s="26">
        <v>3.08</v>
      </c>
      <c r="R20" s="36"/>
      <c r="S20" s="28"/>
      <c r="T20" s="29">
        <f t="shared" si="0"/>
        <v>3.08</v>
      </c>
      <c r="U20" s="28"/>
      <c r="V20" s="28"/>
      <c r="W20" s="28"/>
      <c r="X20" s="28"/>
      <c r="Y20" s="28"/>
      <c r="Z20" s="28"/>
      <c r="AA20" s="28"/>
    </row>
    <row r="21" spans="1:27" s="30" customFormat="1" ht="14.25" customHeight="1">
      <c r="A21" s="18">
        <v>7</v>
      </c>
      <c r="B21" s="6"/>
      <c r="C21" s="19"/>
      <c r="D21" s="37" t="s">
        <v>1</v>
      </c>
      <c r="E21" s="21"/>
      <c r="F21" s="19"/>
      <c r="G21" s="19"/>
      <c r="H21" s="19"/>
      <c r="I21" s="22">
        <v>2</v>
      </c>
      <c r="J21" s="23">
        <v>3.08</v>
      </c>
      <c r="K21" s="24">
        <v>0</v>
      </c>
      <c r="L21" s="24">
        <v>0</v>
      </c>
      <c r="M21" s="24">
        <v>0</v>
      </c>
      <c r="N21" s="24">
        <v>0</v>
      </c>
      <c r="O21" s="25">
        <v>0</v>
      </c>
      <c r="P21" s="24">
        <v>0</v>
      </c>
      <c r="Q21" s="26">
        <v>3.08</v>
      </c>
      <c r="R21" s="27"/>
      <c r="S21" s="28"/>
      <c r="T21" s="29">
        <f t="shared" si="0"/>
        <v>3.08</v>
      </c>
      <c r="U21" s="28"/>
      <c r="V21" s="28"/>
      <c r="W21" s="28"/>
      <c r="X21" s="28"/>
      <c r="Y21" s="28"/>
      <c r="Z21" s="28"/>
      <c r="AA21" s="28"/>
    </row>
    <row r="22" spans="1:27" s="30" customFormat="1" ht="14.25" customHeight="1">
      <c r="A22" s="18">
        <v>8</v>
      </c>
      <c r="B22" s="6"/>
      <c r="C22" s="31"/>
      <c r="D22" s="32" t="s">
        <v>1</v>
      </c>
      <c r="E22" s="33"/>
      <c r="F22" s="33"/>
      <c r="G22" s="33"/>
      <c r="H22" s="33"/>
      <c r="I22" s="22">
        <v>2</v>
      </c>
      <c r="J22" s="23">
        <v>3.08</v>
      </c>
      <c r="K22" s="34">
        <v>0</v>
      </c>
      <c r="L22" s="34">
        <v>0</v>
      </c>
      <c r="M22" s="34">
        <v>0</v>
      </c>
      <c r="N22" s="34">
        <v>0</v>
      </c>
      <c r="O22" s="35">
        <v>0</v>
      </c>
      <c r="P22" s="34">
        <v>0</v>
      </c>
      <c r="Q22" s="26">
        <v>3.08</v>
      </c>
      <c r="R22" s="36"/>
      <c r="S22" s="28"/>
      <c r="T22" s="29">
        <f t="shared" si="0"/>
        <v>3.08</v>
      </c>
      <c r="U22" s="28"/>
      <c r="V22" s="28"/>
      <c r="W22" s="28"/>
      <c r="X22" s="28"/>
      <c r="Y22" s="28"/>
      <c r="Z22" s="28"/>
      <c r="AA22" s="28"/>
    </row>
    <row r="23" spans="1:27" s="30" customFormat="1" ht="14.25" customHeight="1">
      <c r="A23" s="18">
        <v>9</v>
      </c>
      <c r="B23" s="6"/>
      <c r="C23" s="19"/>
      <c r="D23" s="37" t="s">
        <v>1</v>
      </c>
      <c r="E23" s="21"/>
      <c r="F23" s="19"/>
      <c r="G23" s="19"/>
      <c r="H23" s="19"/>
      <c r="I23" s="22">
        <v>2</v>
      </c>
      <c r="J23" s="23">
        <v>3.08</v>
      </c>
      <c r="K23" s="24">
        <v>0</v>
      </c>
      <c r="L23" s="24">
        <v>0</v>
      </c>
      <c r="M23" s="24">
        <v>0</v>
      </c>
      <c r="N23" s="24">
        <v>0</v>
      </c>
      <c r="O23" s="25">
        <v>0</v>
      </c>
      <c r="P23" s="24">
        <v>0</v>
      </c>
      <c r="Q23" s="26">
        <v>3.08</v>
      </c>
      <c r="R23" s="27"/>
      <c r="S23" s="28"/>
      <c r="T23" s="29">
        <f t="shared" si="0"/>
        <v>3.08</v>
      </c>
      <c r="U23" s="28"/>
      <c r="V23" s="28"/>
      <c r="W23" s="28"/>
      <c r="X23" s="28"/>
      <c r="Y23" s="28"/>
      <c r="Z23" s="28"/>
      <c r="AA23" s="28"/>
    </row>
    <row r="24" spans="1:27" s="30" customFormat="1" ht="14.25" customHeight="1">
      <c r="A24" s="18">
        <v>10</v>
      </c>
      <c r="B24" s="6"/>
      <c r="C24" s="31"/>
      <c r="D24" s="32" t="s">
        <v>1</v>
      </c>
      <c r="E24" s="33"/>
      <c r="F24" s="33"/>
      <c r="G24" s="33"/>
      <c r="H24" s="33"/>
      <c r="I24" s="22">
        <v>2</v>
      </c>
      <c r="J24" s="23">
        <v>3.08</v>
      </c>
      <c r="K24" s="34">
        <v>0</v>
      </c>
      <c r="L24" s="34">
        <v>0</v>
      </c>
      <c r="M24" s="34">
        <v>0</v>
      </c>
      <c r="N24" s="34">
        <v>0</v>
      </c>
      <c r="O24" s="35">
        <v>0</v>
      </c>
      <c r="P24" s="34">
        <v>0</v>
      </c>
      <c r="Q24" s="26">
        <v>3.08</v>
      </c>
      <c r="R24" s="36"/>
      <c r="S24" s="28"/>
      <c r="T24" s="29">
        <f t="shared" si="0"/>
        <v>3.08</v>
      </c>
      <c r="U24" s="28"/>
      <c r="V24" s="28"/>
      <c r="W24" s="28"/>
      <c r="X24" s="28"/>
      <c r="Y24" s="28"/>
      <c r="Z24" s="28"/>
      <c r="AA24" s="28"/>
    </row>
    <row r="25" spans="1:27" s="30" customFormat="1" ht="14.25" customHeight="1">
      <c r="A25" s="18">
        <v>11</v>
      </c>
      <c r="B25" s="6"/>
      <c r="C25" s="19"/>
      <c r="D25" s="37" t="s">
        <v>1</v>
      </c>
      <c r="E25" s="21"/>
      <c r="F25" s="19"/>
      <c r="G25" s="19"/>
      <c r="H25" s="19"/>
      <c r="I25" s="22">
        <v>2</v>
      </c>
      <c r="J25" s="23">
        <v>3.08</v>
      </c>
      <c r="K25" s="24">
        <v>0</v>
      </c>
      <c r="L25" s="24">
        <v>0</v>
      </c>
      <c r="M25" s="24">
        <v>0</v>
      </c>
      <c r="N25" s="24">
        <v>0</v>
      </c>
      <c r="O25" s="25">
        <v>0</v>
      </c>
      <c r="P25" s="24">
        <v>0</v>
      </c>
      <c r="Q25" s="26">
        <v>3.08</v>
      </c>
      <c r="R25" s="27"/>
      <c r="S25" s="28"/>
      <c r="T25" s="29">
        <f t="shared" si="0"/>
        <v>3.08</v>
      </c>
      <c r="U25" s="28"/>
      <c r="V25" s="28"/>
      <c r="W25" s="28"/>
      <c r="X25" s="28"/>
      <c r="Y25" s="28"/>
      <c r="Z25" s="28"/>
      <c r="AA25" s="28"/>
    </row>
    <row r="26" spans="1:27" s="30" customFormat="1" ht="14.25" customHeight="1">
      <c r="A26" s="18">
        <v>12</v>
      </c>
      <c r="B26" s="6"/>
      <c r="C26" s="31"/>
      <c r="D26" s="32" t="s">
        <v>1</v>
      </c>
      <c r="E26" s="33"/>
      <c r="F26" s="33"/>
      <c r="G26" s="33"/>
      <c r="H26" s="33"/>
      <c r="I26" s="22">
        <v>2</v>
      </c>
      <c r="J26" s="23">
        <v>3.08</v>
      </c>
      <c r="K26" s="34">
        <v>0</v>
      </c>
      <c r="L26" s="34">
        <v>0</v>
      </c>
      <c r="M26" s="34">
        <v>0</v>
      </c>
      <c r="N26" s="34">
        <v>0</v>
      </c>
      <c r="O26" s="35">
        <v>0</v>
      </c>
      <c r="P26" s="34">
        <v>0</v>
      </c>
      <c r="Q26" s="26">
        <v>3.08</v>
      </c>
      <c r="R26" s="36"/>
      <c r="S26" s="28"/>
      <c r="T26" s="29">
        <f t="shared" si="0"/>
        <v>3.08</v>
      </c>
      <c r="U26" s="28"/>
      <c r="V26" s="28"/>
      <c r="W26" s="28"/>
      <c r="X26" s="28"/>
      <c r="Y26" s="28"/>
      <c r="Z26" s="28"/>
      <c r="AA26" s="28"/>
    </row>
    <row r="27" spans="1:27" s="30" customFormat="1" ht="16">
      <c r="A27" s="18">
        <v>13</v>
      </c>
      <c r="B27" s="6"/>
      <c r="C27" s="19"/>
      <c r="D27" s="37" t="s">
        <v>1</v>
      </c>
      <c r="E27" s="21"/>
      <c r="F27" s="19"/>
      <c r="G27" s="19"/>
      <c r="H27" s="19"/>
      <c r="I27" s="22">
        <v>2</v>
      </c>
      <c r="J27" s="23">
        <v>3.08</v>
      </c>
      <c r="K27" s="24">
        <v>0</v>
      </c>
      <c r="L27" s="24">
        <v>0</v>
      </c>
      <c r="M27" s="24">
        <v>0</v>
      </c>
      <c r="N27" s="24">
        <v>0</v>
      </c>
      <c r="O27" s="25">
        <v>0</v>
      </c>
      <c r="P27" s="24">
        <v>0</v>
      </c>
      <c r="Q27" s="26">
        <v>3.08</v>
      </c>
      <c r="R27" s="27"/>
      <c r="S27" s="28"/>
      <c r="T27" s="29">
        <f t="shared" si="0"/>
        <v>3.08</v>
      </c>
      <c r="U27" s="28"/>
      <c r="V27" s="28"/>
      <c r="W27" s="28"/>
      <c r="X27" s="28"/>
      <c r="Y27" s="28"/>
      <c r="Z27" s="28"/>
      <c r="AA27" s="28"/>
    </row>
    <row r="28" spans="1:27" s="30" customFormat="1" ht="14.25" customHeight="1">
      <c r="A28" s="18">
        <v>14</v>
      </c>
      <c r="B28" s="6"/>
      <c r="C28" s="31"/>
      <c r="D28" s="32" t="s">
        <v>1</v>
      </c>
      <c r="E28" s="33"/>
      <c r="F28" s="33"/>
      <c r="G28" s="33"/>
      <c r="H28" s="33"/>
      <c r="I28" s="22">
        <v>2</v>
      </c>
      <c r="J28" s="23">
        <v>3.08</v>
      </c>
      <c r="K28" s="34">
        <v>0</v>
      </c>
      <c r="L28" s="34">
        <v>0</v>
      </c>
      <c r="M28" s="34">
        <v>0</v>
      </c>
      <c r="N28" s="34">
        <v>0</v>
      </c>
      <c r="O28" s="35">
        <v>0</v>
      </c>
      <c r="P28" s="34">
        <v>0</v>
      </c>
      <c r="Q28" s="26">
        <v>3.08</v>
      </c>
      <c r="R28" s="36"/>
      <c r="S28" s="28"/>
      <c r="T28" s="29">
        <f t="shared" si="0"/>
        <v>3.08</v>
      </c>
      <c r="U28" s="28"/>
      <c r="V28" s="28"/>
      <c r="W28" s="28"/>
      <c r="X28" s="28"/>
      <c r="Y28" s="28"/>
      <c r="Z28" s="28"/>
      <c r="AA28" s="28"/>
    </row>
    <row r="29" spans="1:27" s="30" customFormat="1" ht="14.25" customHeight="1">
      <c r="A29" s="18"/>
      <c r="B29" s="6"/>
      <c r="C29" s="19"/>
      <c r="D29" s="37" t="s">
        <v>1</v>
      </c>
      <c r="E29" s="21"/>
      <c r="F29" s="19"/>
      <c r="G29" s="19"/>
      <c r="H29" s="19"/>
      <c r="I29" s="22">
        <v>2</v>
      </c>
      <c r="J29" s="23">
        <v>3.08</v>
      </c>
      <c r="K29" s="24">
        <v>0</v>
      </c>
      <c r="L29" s="24">
        <v>0</v>
      </c>
      <c r="M29" s="24">
        <v>0</v>
      </c>
      <c r="N29" s="24">
        <v>0</v>
      </c>
      <c r="O29" s="25">
        <v>0</v>
      </c>
      <c r="P29" s="24">
        <v>0</v>
      </c>
      <c r="Q29" s="26">
        <v>3.08</v>
      </c>
      <c r="R29" s="27"/>
      <c r="S29" s="28"/>
      <c r="T29" s="29"/>
      <c r="U29" s="28"/>
      <c r="V29" s="28"/>
      <c r="W29" s="28"/>
      <c r="X29" s="28"/>
      <c r="Y29" s="28"/>
      <c r="Z29" s="28"/>
      <c r="AA29" s="28"/>
    </row>
    <row r="30" spans="1:27" s="30" customFormat="1" ht="14.25" customHeight="1">
      <c r="A30" s="18"/>
      <c r="B30" s="6"/>
      <c r="C30" s="31"/>
      <c r="D30" s="32" t="s">
        <v>1</v>
      </c>
      <c r="E30" s="33"/>
      <c r="F30" s="33"/>
      <c r="G30" s="33"/>
      <c r="H30" s="33"/>
      <c r="I30" s="22">
        <v>2</v>
      </c>
      <c r="J30" s="23">
        <v>3.08</v>
      </c>
      <c r="K30" s="34">
        <v>0</v>
      </c>
      <c r="L30" s="34">
        <v>0</v>
      </c>
      <c r="M30" s="34">
        <v>0</v>
      </c>
      <c r="N30" s="34">
        <v>0</v>
      </c>
      <c r="O30" s="35">
        <v>0</v>
      </c>
      <c r="P30" s="34">
        <v>0</v>
      </c>
      <c r="Q30" s="26">
        <v>3.08</v>
      </c>
      <c r="R30" s="36"/>
      <c r="S30" s="28"/>
      <c r="T30" s="29"/>
      <c r="U30" s="28"/>
      <c r="V30" s="28"/>
      <c r="W30" s="28"/>
      <c r="X30" s="28"/>
      <c r="Y30" s="28"/>
      <c r="Z30" s="28"/>
      <c r="AA30" s="28"/>
    </row>
    <row r="31" spans="1:27" s="30" customFormat="1" ht="14.25" customHeight="1">
      <c r="A31" s="18"/>
      <c r="B31" s="6"/>
      <c r="C31" s="19"/>
      <c r="D31" s="37" t="s">
        <v>1</v>
      </c>
      <c r="E31" s="21"/>
      <c r="F31" s="19"/>
      <c r="G31" s="19"/>
      <c r="H31" s="19"/>
      <c r="I31" s="22">
        <v>2</v>
      </c>
      <c r="J31" s="23">
        <v>3.08</v>
      </c>
      <c r="K31" s="24">
        <v>0</v>
      </c>
      <c r="L31" s="24">
        <v>0</v>
      </c>
      <c r="M31" s="24">
        <v>0</v>
      </c>
      <c r="N31" s="24">
        <v>0</v>
      </c>
      <c r="O31" s="25">
        <v>0</v>
      </c>
      <c r="P31" s="24">
        <v>0</v>
      </c>
      <c r="Q31" s="26">
        <v>3.08</v>
      </c>
      <c r="R31" s="27"/>
      <c r="S31" s="28"/>
      <c r="T31" s="29"/>
      <c r="U31" s="28"/>
      <c r="V31" s="28"/>
      <c r="W31" s="28"/>
      <c r="X31" s="28"/>
      <c r="Y31" s="28"/>
      <c r="Z31" s="28"/>
      <c r="AA31" s="28"/>
    </row>
    <row r="32" spans="1:27" s="30" customFormat="1" ht="14.25" customHeight="1">
      <c r="A32" s="18"/>
      <c r="B32" s="6"/>
      <c r="C32" s="31"/>
      <c r="D32" s="32" t="s">
        <v>1</v>
      </c>
      <c r="E32" s="33"/>
      <c r="F32" s="33"/>
      <c r="G32" s="33"/>
      <c r="H32" s="33"/>
      <c r="I32" s="22">
        <v>2</v>
      </c>
      <c r="J32" s="23">
        <v>3.08</v>
      </c>
      <c r="K32" s="34">
        <v>0</v>
      </c>
      <c r="L32" s="34">
        <v>0</v>
      </c>
      <c r="M32" s="34">
        <v>0</v>
      </c>
      <c r="N32" s="34">
        <v>0</v>
      </c>
      <c r="O32" s="35">
        <v>0</v>
      </c>
      <c r="P32" s="34">
        <v>0</v>
      </c>
      <c r="Q32" s="26">
        <v>3.08</v>
      </c>
      <c r="R32" s="36"/>
      <c r="S32" s="28"/>
      <c r="T32" s="29"/>
      <c r="U32" s="28"/>
      <c r="V32" s="28"/>
      <c r="W32" s="28"/>
      <c r="X32" s="28"/>
      <c r="Y32" s="28"/>
      <c r="Z32" s="28"/>
      <c r="AA32" s="28"/>
    </row>
    <row r="33" spans="1:27" s="30" customFormat="1" ht="14.25" customHeight="1">
      <c r="A33" s="18"/>
      <c r="B33" s="6"/>
      <c r="C33" s="19"/>
      <c r="D33" s="37" t="s">
        <v>1</v>
      </c>
      <c r="E33" s="21"/>
      <c r="F33" s="19"/>
      <c r="G33" s="19"/>
      <c r="H33" s="19"/>
      <c r="I33" s="22">
        <v>2</v>
      </c>
      <c r="J33" s="23">
        <v>3.08</v>
      </c>
      <c r="K33" s="24">
        <v>0</v>
      </c>
      <c r="L33" s="24">
        <v>0</v>
      </c>
      <c r="M33" s="24">
        <v>0</v>
      </c>
      <c r="N33" s="24">
        <v>0</v>
      </c>
      <c r="O33" s="25">
        <v>0</v>
      </c>
      <c r="P33" s="24">
        <v>0</v>
      </c>
      <c r="Q33" s="26">
        <v>3.08</v>
      </c>
      <c r="R33" s="27"/>
      <c r="S33" s="28"/>
      <c r="T33" s="29"/>
      <c r="U33" s="28"/>
      <c r="V33" s="28"/>
      <c r="W33" s="28"/>
      <c r="X33" s="28"/>
      <c r="Y33" s="28"/>
      <c r="Z33" s="28"/>
      <c r="AA33" s="28"/>
    </row>
    <row r="34" spans="1:27" s="30" customFormat="1" ht="14.25" customHeight="1">
      <c r="A34" s="18"/>
      <c r="B34" s="6"/>
      <c r="C34" s="31"/>
      <c r="D34" s="32" t="s">
        <v>1</v>
      </c>
      <c r="E34" s="33"/>
      <c r="F34" s="33"/>
      <c r="G34" s="33"/>
      <c r="H34" s="33"/>
      <c r="I34" s="22">
        <v>2</v>
      </c>
      <c r="J34" s="23">
        <v>3.08</v>
      </c>
      <c r="K34" s="34">
        <v>0</v>
      </c>
      <c r="L34" s="34">
        <v>0</v>
      </c>
      <c r="M34" s="34">
        <v>0</v>
      </c>
      <c r="N34" s="34">
        <v>0</v>
      </c>
      <c r="O34" s="35">
        <v>0</v>
      </c>
      <c r="P34" s="34">
        <v>0</v>
      </c>
      <c r="Q34" s="26">
        <v>3.08</v>
      </c>
      <c r="R34" s="36"/>
      <c r="S34" s="28"/>
      <c r="T34" s="29"/>
      <c r="U34" s="28"/>
      <c r="V34" s="28"/>
      <c r="W34" s="28"/>
      <c r="X34" s="28"/>
      <c r="Y34" s="28"/>
      <c r="Z34" s="28"/>
      <c r="AA34" s="28"/>
    </row>
    <row r="35" spans="1:27" s="30" customFormat="1" ht="14.25" customHeight="1">
      <c r="A35" s="18"/>
      <c r="B35" s="6"/>
      <c r="C35" s="19"/>
      <c r="D35" s="37" t="s">
        <v>1</v>
      </c>
      <c r="E35" s="21"/>
      <c r="F35" s="19"/>
      <c r="G35" s="19"/>
      <c r="H35" s="19"/>
      <c r="I35" s="22">
        <v>2</v>
      </c>
      <c r="J35" s="23">
        <v>3.08</v>
      </c>
      <c r="K35" s="24">
        <v>0</v>
      </c>
      <c r="L35" s="24">
        <v>0</v>
      </c>
      <c r="M35" s="24">
        <v>0</v>
      </c>
      <c r="N35" s="24">
        <v>0</v>
      </c>
      <c r="O35" s="25">
        <v>0</v>
      </c>
      <c r="P35" s="24">
        <v>0</v>
      </c>
      <c r="Q35" s="26">
        <v>3.08</v>
      </c>
      <c r="R35" s="27"/>
      <c r="S35" s="28"/>
      <c r="T35" s="29"/>
      <c r="U35" s="28"/>
      <c r="V35" s="28"/>
      <c r="W35" s="28"/>
      <c r="X35" s="28"/>
      <c r="Y35" s="28"/>
      <c r="Z35" s="28"/>
      <c r="AA35" s="28"/>
    </row>
    <row r="36" spans="1:27" s="30" customFormat="1" ht="14.25" customHeight="1">
      <c r="A36" s="18"/>
      <c r="B36" s="6"/>
      <c r="C36" s="31"/>
      <c r="D36" s="32" t="s">
        <v>1</v>
      </c>
      <c r="E36" s="33"/>
      <c r="F36" s="33"/>
      <c r="G36" s="33"/>
      <c r="H36" s="33"/>
      <c r="I36" s="22">
        <v>2</v>
      </c>
      <c r="J36" s="23">
        <v>3.08</v>
      </c>
      <c r="K36" s="34">
        <v>0</v>
      </c>
      <c r="L36" s="34">
        <v>0</v>
      </c>
      <c r="M36" s="34">
        <v>0</v>
      </c>
      <c r="N36" s="34">
        <v>0</v>
      </c>
      <c r="O36" s="35">
        <v>0</v>
      </c>
      <c r="P36" s="34">
        <v>0</v>
      </c>
      <c r="Q36" s="26">
        <v>3.08</v>
      </c>
      <c r="R36" s="36"/>
      <c r="S36" s="28"/>
      <c r="T36" s="29"/>
      <c r="U36" s="28"/>
      <c r="V36" s="28"/>
      <c r="W36" s="28"/>
      <c r="X36" s="28"/>
      <c r="Y36" s="28"/>
      <c r="Z36" s="28"/>
      <c r="AA36" s="28"/>
    </row>
    <row r="37" spans="1:27" s="30" customFormat="1" ht="14.25" customHeight="1">
      <c r="A37" s="18"/>
      <c r="B37" s="6"/>
      <c r="C37" s="19"/>
      <c r="D37" s="37" t="s">
        <v>1</v>
      </c>
      <c r="E37" s="21"/>
      <c r="F37" s="19"/>
      <c r="G37" s="19"/>
      <c r="H37" s="19"/>
      <c r="I37" s="22">
        <v>2</v>
      </c>
      <c r="J37" s="23">
        <v>3.08</v>
      </c>
      <c r="K37" s="24">
        <v>0</v>
      </c>
      <c r="L37" s="24">
        <v>0</v>
      </c>
      <c r="M37" s="24">
        <v>0</v>
      </c>
      <c r="N37" s="24">
        <v>0</v>
      </c>
      <c r="O37" s="25">
        <v>0</v>
      </c>
      <c r="P37" s="24">
        <v>0</v>
      </c>
      <c r="Q37" s="26">
        <v>3.08</v>
      </c>
      <c r="R37" s="27"/>
      <c r="S37" s="28"/>
      <c r="T37" s="29"/>
      <c r="U37" s="28"/>
      <c r="V37" s="28"/>
      <c r="W37" s="28"/>
      <c r="X37" s="28"/>
      <c r="Y37" s="28"/>
      <c r="Z37" s="28"/>
      <c r="AA37" s="28"/>
    </row>
    <row r="38" spans="1:27" s="30" customFormat="1" ht="14.25" customHeight="1">
      <c r="A38" s="18"/>
      <c r="B38" s="6"/>
      <c r="C38" s="31"/>
      <c r="D38" s="32" t="s">
        <v>1</v>
      </c>
      <c r="E38" s="33"/>
      <c r="F38" s="33"/>
      <c r="G38" s="33"/>
      <c r="H38" s="33"/>
      <c r="I38" s="22">
        <v>2</v>
      </c>
      <c r="J38" s="23">
        <v>3.08</v>
      </c>
      <c r="K38" s="34">
        <v>0</v>
      </c>
      <c r="L38" s="34">
        <v>0</v>
      </c>
      <c r="M38" s="34">
        <v>0</v>
      </c>
      <c r="N38" s="34">
        <v>0</v>
      </c>
      <c r="O38" s="35">
        <v>0</v>
      </c>
      <c r="P38" s="34">
        <v>0</v>
      </c>
      <c r="Q38" s="26">
        <v>3.08</v>
      </c>
      <c r="R38" s="36"/>
      <c r="S38" s="28"/>
      <c r="T38" s="29"/>
      <c r="U38" s="28"/>
      <c r="V38" s="28"/>
      <c r="W38" s="28"/>
      <c r="X38" s="28"/>
      <c r="Y38" s="28"/>
      <c r="Z38" s="28"/>
      <c r="AA38" s="28"/>
    </row>
    <row r="39" spans="1:27" s="30" customFormat="1" ht="14.25" customHeight="1">
      <c r="A39" s="18"/>
      <c r="B39" s="6"/>
      <c r="C39" s="19"/>
      <c r="D39" s="37" t="s">
        <v>1</v>
      </c>
      <c r="E39" s="21"/>
      <c r="F39" s="19"/>
      <c r="G39" s="19"/>
      <c r="H39" s="19"/>
      <c r="I39" s="22">
        <v>2</v>
      </c>
      <c r="J39" s="23">
        <v>3.08</v>
      </c>
      <c r="K39" s="24">
        <v>0</v>
      </c>
      <c r="L39" s="24">
        <v>0</v>
      </c>
      <c r="M39" s="24">
        <v>0</v>
      </c>
      <c r="N39" s="24">
        <v>0</v>
      </c>
      <c r="O39" s="25">
        <v>0</v>
      </c>
      <c r="P39" s="24">
        <v>0</v>
      </c>
      <c r="Q39" s="26">
        <v>3.08</v>
      </c>
      <c r="R39" s="27"/>
      <c r="S39" s="28"/>
      <c r="T39" s="29"/>
      <c r="U39" s="28"/>
      <c r="V39" s="28"/>
      <c r="W39" s="28"/>
      <c r="X39" s="28"/>
      <c r="Y39" s="28"/>
      <c r="Z39" s="28"/>
      <c r="AA39" s="28"/>
    </row>
    <row r="40" spans="1:27" s="30" customFormat="1" ht="14.25" customHeight="1">
      <c r="A40" s="18"/>
      <c r="B40" s="6"/>
      <c r="C40" s="31"/>
      <c r="D40" s="32" t="s">
        <v>1</v>
      </c>
      <c r="E40" s="33"/>
      <c r="F40" s="33"/>
      <c r="G40" s="33"/>
      <c r="H40" s="33"/>
      <c r="I40" s="22">
        <v>2</v>
      </c>
      <c r="J40" s="23">
        <v>3.08</v>
      </c>
      <c r="K40" s="34">
        <v>0</v>
      </c>
      <c r="L40" s="34">
        <v>0</v>
      </c>
      <c r="M40" s="34">
        <v>0</v>
      </c>
      <c r="N40" s="34">
        <v>0</v>
      </c>
      <c r="O40" s="35">
        <v>0</v>
      </c>
      <c r="P40" s="34">
        <v>0</v>
      </c>
      <c r="Q40" s="26">
        <v>3.08</v>
      </c>
      <c r="R40" s="36"/>
      <c r="S40" s="28"/>
      <c r="T40" s="29"/>
      <c r="U40" s="28"/>
      <c r="V40" s="28"/>
      <c r="W40" s="28"/>
      <c r="X40" s="28"/>
      <c r="Y40" s="28"/>
      <c r="Z40" s="28"/>
      <c r="AA40" s="28"/>
    </row>
    <row r="41" spans="1:27" s="30" customFormat="1" ht="14.25" customHeight="1">
      <c r="A41" s="18"/>
      <c r="B41" s="6"/>
      <c r="C41" s="19"/>
      <c r="D41" s="37" t="s">
        <v>1</v>
      </c>
      <c r="E41" s="21"/>
      <c r="F41" s="19"/>
      <c r="G41" s="19"/>
      <c r="H41" s="19"/>
      <c r="I41" s="22">
        <v>2</v>
      </c>
      <c r="J41" s="23">
        <v>3.08</v>
      </c>
      <c r="K41" s="24">
        <v>0</v>
      </c>
      <c r="L41" s="24">
        <v>0</v>
      </c>
      <c r="M41" s="24">
        <v>0</v>
      </c>
      <c r="N41" s="24">
        <v>0</v>
      </c>
      <c r="O41" s="25">
        <v>0</v>
      </c>
      <c r="P41" s="24">
        <v>0</v>
      </c>
      <c r="Q41" s="26">
        <v>3.08</v>
      </c>
      <c r="R41" s="27"/>
      <c r="S41" s="28"/>
      <c r="T41" s="29"/>
      <c r="U41" s="28"/>
      <c r="V41" s="28"/>
      <c r="W41" s="28"/>
      <c r="X41" s="28"/>
      <c r="Y41" s="28"/>
      <c r="Z41" s="28"/>
      <c r="AA41" s="28"/>
    </row>
    <row r="42" spans="1:27" s="30" customFormat="1" ht="14.25" customHeight="1">
      <c r="A42" s="18"/>
      <c r="B42" s="6"/>
      <c r="C42" s="31"/>
      <c r="D42" s="32" t="s">
        <v>1</v>
      </c>
      <c r="E42" s="33"/>
      <c r="F42" s="33"/>
      <c r="G42" s="33"/>
      <c r="H42" s="33"/>
      <c r="I42" s="22">
        <v>2</v>
      </c>
      <c r="J42" s="23">
        <v>3.08</v>
      </c>
      <c r="K42" s="34">
        <v>0</v>
      </c>
      <c r="L42" s="34">
        <v>0</v>
      </c>
      <c r="M42" s="34">
        <v>0</v>
      </c>
      <c r="N42" s="34">
        <v>0</v>
      </c>
      <c r="O42" s="35">
        <v>0</v>
      </c>
      <c r="P42" s="34">
        <v>0</v>
      </c>
      <c r="Q42" s="26">
        <v>3.08</v>
      </c>
      <c r="R42" s="36"/>
      <c r="S42" s="28"/>
      <c r="T42" s="29"/>
      <c r="U42" s="28"/>
      <c r="V42" s="28"/>
      <c r="W42" s="28"/>
      <c r="X42" s="28"/>
      <c r="Y42" s="28"/>
      <c r="Z42" s="28"/>
      <c r="AA42" s="28"/>
    </row>
    <row r="43" spans="1:27" s="30" customFormat="1" ht="14.25" customHeight="1">
      <c r="A43" s="18"/>
      <c r="B43" s="6"/>
      <c r="C43" s="19"/>
      <c r="D43" s="37" t="s">
        <v>1</v>
      </c>
      <c r="E43" s="21"/>
      <c r="F43" s="19"/>
      <c r="G43" s="19"/>
      <c r="H43" s="19"/>
      <c r="I43" s="22">
        <v>2</v>
      </c>
      <c r="J43" s="23">
        <v>3.08</v>
      </c>
      <c r="K43" s="24">
        <v>0</v>
      </c>
      <c r="L43" s="24">
        <v>0</v>
      </c>
      <c r="M43" s="24">
        <v>0</v>
      </c>
      <c r="N43" s="24">
        <v>0</v>
      </c>
      <c r="O43" s="25">
        <v>0</v>
      </c>
      <c r="P43" s="24">
        <v>0</v>
      </c>
      <c r="Q43" s="26">
        <v>3.08</v>
      </c>
      <c r="R43" s="27"/>
      <c r="S43" s="28"/>
      <c r="T43" s="29"/>
      <c r="U43" s="28"/>
      <c r="V43" s="28"/>
      <c r="W43" s="28"/>
      <c r="X43" s="28"/>
      <c r="Y43" s="28"/>
      <c r="Z43" s="28"/>
      <c r="AA43" s="28"/>
    </row>
    <row r="44" spans="1:27" s="30" customFormat="1" ht="14.25" customHeight="1">
      <c r="A44" s="18"/>
      <c r="B44" s="6"/>
      <c r="C44" s="31"/>
      <c r="D44" s="32" t="s">
        <v>1</v>
      </c>
      <c r="E44" s="33"/>
      <c r="F44" s="33"/>
      <c r="G44" s="33"/>
      <c r="H44" s="33"/>
      <c r="I44" s="22">
        <v>2</v>
      </c>
      <c r="J44" s="23">
        <v>3.08</v>
      </c>
      <c r="K44" s="34">
        <v>0</v>
      </c>
      <c r="L44" s="34">
        <v>0</v>
      </c>
      <c r="M44" s="34">
        <v>0</v>
      </c>
      <c r="N44" s="34">
        <v>0</v>
      </c>
      <c r="O44" s="35">
        <v>0</v>
      </c>
      <c r="P44" s="34">
        <v>0</v>
      </c>
      <c r="Q44" s="26">
        <v>3.08</v>
      </c>
      <c r="R44" s="36"/>
      <c r="S44" s="28"/>
      <c r="T44" s="29"/>
      <c r="U44" s="28"/>
      <c r="V44" s="28"/>
      <c r="W44" s="28"/>
      <c r="X44" s="28"/>
      <c r="Y44" s="28"/>
      <c r="Z44" s="28"/>
      <c r="AA44" s="28"/>
    </row>
    <row r="45" spans="1:27" s="30" customFormat="1" ht="14.25" customHeight="1">
      <c r="A45" s="18"/>
      <c r="B45" s="6"/>
      <c r="C45" s="19"/>
      <c r="D45" s="37" t="s">
        <v>1</v>
      </c>
      <c r="E45" s="21"/>
      <c r="F45" s="19"/>
      <c r="G45" s="19"/>
      <c r="H45" s="19"/>
      <c r="I45" s="22">
        <v>2</v>
      </c>
      <c r="J45" s="23">
        <v>3.08</v>
      </c>
      <c r="K45" s="24">
        <v>0</v>
      </c>
      <c r="L45" s="24">
        <v>0</v>
      </c>
      <c r="M45" s="24">
        <v>0</v>
      </c>
      <c r="N45" s="24">
        <v>0</v>
      </c>
      <c r="O45" s="25">
        <v>0</v>
      </c>
      <c r="P45" s="24">
        <v>0</v>
      </c>
      <c r="Q45" s="26">
        <v>3.08</v>
      </c>
      <c r="R45" s="27"/>
      <c r="S45" s="28"/>
      <c r="T45" s="29"/>
      <c r="U45" s="28"/>
      <c r="V45" s="28"/>
      <c r="W45" s="28"/>
      <c r="X45" s="28"/>
      <c r="Y45" s="28"/>
      <c r="Z45" s="28"/>
      <c r="AA45" s="28"/>
    </row>
    <row r="46" spans="1:27" s="30" customFormat="1" ht="14.25" customHeight="1">
      <c r="A46" s="18"/>
      <c r="B46" s="6"/>
      <c r="C46" s="31"/>
      <c r="D46" s="32" t="s">
        <v>1</v>
      </c>
      <c r="E46" s="33"/>
      <c r="F46" s="33"/>
      <c r="G46" s="33"/>
      <c r="H46" s="33"/>
      <c r="I46" s="22">
        <v>2</v>
      </c>
      <c r="J46" s="23">
        <v>3.08</v>
      </c>
      <c r="K46" s="34">
        <v>0</v>
      </c>
      <c r="L46" s="34">
        <v>0</v>
      </c>
      <c r="M46" s="34">
        <v>0</v>
      </c>
      <c r="N46" s="34">
        <v>0</v>
      </c>
      <c r="O46" s="35">
        <v>0</v>
      </c>
      <c r="P46" s="34">
        <v>0</v>
      </c>
      <c r="Q46" s="26">
        <v>3.08</v>
      </c>
      <c r="R46" s="36"/>
      <c r="S46" s="28"/>
      <c r="T46" s="29"/>
      <c r="U46" s="28"/>
      <c r="V46" s="28"/>
      <c r="W46" s="28"/>
      <c r="X46" s="28"/>
      <c r="Y46" s="28"/>
      <c r="Z46" s="28"/>
      <c r="AA46" s="28"/>
    </row>
    <row r="47" spans="1:27" s="30" customFormat="1" ht="14.25" customHeight="1">
      <c r="A47" s="18"/>
      <c r="B47" s="6"/>
      <c r="C47" s="19"/>
      <c r="D47" s="37" t="s">
        <v>1</v>
      </c>
      <c r="E47" s="21"/>
      <c r="F47" s="19"/>
      <c r="G47" s="19"/>
      <c r="H47" s="19"/>
      <c r="I47" s="22">
        <v>2</v>
      </c>
      <c r="J47" s="23">
        <v>3.08</v>
      </c>
      <c r="K47" s="24">
        <v>0</v>
      </c>
      <c r="L47" s="24">
        <v>0</v>
      </c>
      <c r="M47" s="24">
        <v>0</v>
      </c>
      <c r="N47" s="24">
        <v>0</v>
      </c>
      <c r="O47" s="25">
        <v>0</v>
      </c>
      <c r="P47" s="24">
        <v>0</v>
      </c>
      <c r="Q47" s="26">
        <v>3.08</v>
      </c>
      <c r="R47" s="27"/>
      <c r="S47" s="28"/>
      <c r="T47" s="29"/>
      <c r="U47" s="28"/>
      <c r="V47" s="28"/>
      <c r="W47" s="28"/>
      <c r="X47" s="28"/>
      <c r="Y47" s="28"/>
      <c r="Z47" s="28"/>
      <c r="AA47" s="28"/>
    </row>
    <row r="48" spans="1:27" s="30" customFormat="1" ht="14.25" customHeight="1">
      <c r="A48" s="18"/>
      <c r="B48" s="6"/>
      <c r="C48" s="31"/>
      <c r="D48" s="32" t="s">
        <v>1</v>
      </c>
      <c r="E48" s="33"/>
      <c r="F48" s="33"/>
      <c r="G48" s="33"/>
      <c r="H48" s="33"/>
      <c r="I48" s="22">
        <v>2</v>
      </c>
      <c r="J48" s="23">
        <v>3.08</v>
      </c>
      <c r="K48" s="34">
        <v>0</v>
      </c>
      <c r="L48" s="34">
        <v>0</v>
      </c>
      <c r="M48" s="34">
        <v>0</v>
      </c>
      <c r="N48" s="34">
        <v>0</v>
      </c>
      <c r="O48" s="35">
        <v>0</v>
      </c>
      <c r="P48" s="34">
        <v>0</v>
      </c>
      <c r="Q48" s="26">
        <v>3.08</v>
      </c>
      <c r="R48" s="36"/>
      <c r="S48" s="28"/>
      <c r="T48" s="29"/>
      <c r="U48" s="28"/>
      <c r="V48" s="28"/>
      <c r="W48" s="28"/>
      <c r="X48" s="28"/>
      <c r="Y48" s="28"/>
      <c r="Z48" s="28"/>
      <c r="AA48" s="28"/>
    </row>
    <row r="49" spans="1:27" s="30" customFormat="1" ht="14.25" customHeight="1">
      <c r="A49" s="18"/>
      <c r="B49" s="6"/>
      <c r="C49" s="19"/>
      <c r="D49" s="37" t="s">
        <v>1</v>
      </c>
      <c r="E49" s="21"/>
      <c r="F49" s="19"/>
      <c r="G49" s="19"/>
      <c r="H49" s="19"/>
      <c r="I49" s="22">
        <v>2</v>
      </c>
      <c r="J49" s="23">
        <v>3.08</v>
      </c>
      <c r="K49" s="24">
        <v>0</v>
      </c>
      <c r="L49" s="24">
        <v>0</v>
      </c>
      <c r="M49" s="24">
        <v>0</v>
      </c>
      <c r="N49" s="24">
        <v>0</v>
      </c>
      <c r="O49" s="25">
        <v>0</v>
      </c>
      <c r="P49" s="24">
        <v>0</v>
      </c>
      <c r="Q49" s="26">
        <v>3.08</v>
      </c>
      <c r="R49" s="27"/>
      <c r="S49" s="28"/>
      <c r="T49" s="29"/>
      <c r="U49" s="28"/>
      <c r="V49" s="28"/>
      <c r="W49" s="28"/>
      <c r="X49" s="28"/>
      <c r="Y49" s="28"/>
      <c r="Z49" s="28"/>
      <c r="AA49" s="28"/>
    </row>
    <row r="50" spans="1:27" s="30" customFormat="1" ht="14.25" customHeight="1">
      <c r="A50" s="18"/>
      <c r="B50" s="6"/>
      <c r="C50" s="31"/>
      <c r="D50" s="32" t="s">
        <v>1</v>
      </c>
      <c r="E50" s="33"/>
      <c r="F50" s="33"/>
      <c r="G50" s="33"/>
      <c r="H50" s="33"/>
      <c r="I50" s="22">
        <v>2</v>
      </c>
      <c r="J50" s="23">
        <v>3.08</v>
      </c>
      <c r="K50" s="34">
        <v>0</v>
      </c>
      <c r="L50" s="34">
        <v>0</v>
      </c>
      <c r="M50" s="34">
        <v>0</v>
      </c>
      <c r="N50" s="34">
        <v>0</v>
      </c>
      <c r="O50" s="35">
        <v>0</v>
      </c>
      <c r="P50" s="34">
        <v>0</v>
      </c>
      <c r="Q50" s="26">
        <v>3.08</v>
      </c>
      <c r="R50" s="36"/>
      <c r="S50" s="28"/>
      <c r="T50" s="29"/>
      <c r="U50" s="28"/>
      <c r="V50" s="28"/>
      <c r="W50" s="28"/>
      <c r="X50" s="28"/>
      <c r="Y50" s="28"/>
      <c r="Z50" s="28"/>
      <c r="AA50" s="28"/>
    </row>
    <row r="51" spans="1:27" s="30" customFormat="1" ht="14.25" customHeight="1">
      <c r="A51" s="18"/>
      <c r="B51" s="6"/>
      <c r="C51" s="19"/>
      <c r="D51" s="37" t="s">
        <v>1</v>
      </c>
      <c r="E51" s="21"/>
      <c r="F51" s="19"/>
      <c r="G51" s="19"/>
      <c r="H51" s="19"/>
      <c r="I51" s="22">
        <v>2</v>
      </c>
      <c r="J51" s="23">
        <v>3.08</v>
      </c>
      <c r="K51" s="24">
        <v>0</v>
      </c>
      <c r="L51" s="24">
        <v>0</v>
      </c>
      <c r="M51" s="24">
        <v>0</v>
      </c>
      <c r="N51" s="24">
        <v>0</v>
      </c>
      <c r="O51" s="25">
        <v>0</v>
      </c>
      <c r="P51" s="24">
        <v>0</v>
      </c>
      <c r="Q51" s="26">
        <v>3.08</v>
      </c>
      <c r="R51" s="27"/>
      <c r="S51" s="28"/>
      <c r="T51" s="29"/>
      <c r="U51" s="28"/>
      <c r="V51" s="28"/>
      <c r="W51" s="28"/>
      <c r="X51" s="28"/>
      <c r="Y51" s="28"/>
      <c r="Z51" s="28"/>
      <c r="AA51" s="28"/>
    </row>
    <row r="52" spans="1:27" s="30" customFormat="1" ht="14.25" customHeight="1">
      <c r="A52" s="18"/>
      <c r="B52" s="6"/>
      <c r="C52" s="31"/>
      <c r="D52" s="32" t="s">
        <v>1</v>
      </c>
      <c r="E52" s="33"/>
      <c r="F52" s="33"/>
      <c r="G52" s="33"/>
      <c r="H52" s="33"/>
      <c r="I52" s="22">
        <v>2</v>
      </c>
      <c r="J52" s="23">
        <v>3.08</v>
      </c>
      <c r="K52" s="34">
        <v>0</v>
      </c>
      <c r="L52" s="34">
        <v>0</v>
      </c>
      <c r="M52" s="34">
        <v>0</v>
      </c>
      <c r="N52" s="34">
        <v>0</v>
      </c>
      <c r="O52" s="35">
        <v>0</v>
      </c>
      <c r="P52" s="34">
        <v>0</v>
      </c>
      <c r="Q52" s="26">
        <v>3.08</v>
      </c>
      <c r="R52" s="36"/>
      <c r="S52" s="28"/>
      <c r="T52" s="29"/>
      <c r="U52" s="28"/>
      <c r="V52" s="28"/>
      <c r="W52" s="28"/>
      <c r="X52" s="28"/>
      <c r="Y52" s="28"/>
      <c r="Z52" s="28"/>
      <c r="AA52" s="28"/>
    </row>
    <row r="53" spans="1:27" s="30" customFormat="1" ht="14.25" customHeight="1">
      <c r="A53" s="18"/>
      <c r="B53" s="6"/>
      <c r="C53" s="19"/>
      <c r="D53" s="37" t="s">
        <v>1</v>
      </c>
      <c r="E53" s="21"/>
      <c r="F53" s="19"/>
      <c r="G53" s="19"/>
      <c r="H53" s="19"/>
      <c r="I53" s="22">
        <v>2</v>
      </c>
      <c r="J53" s="23">
        <v>3.08</v>
      </c>
      <c r="K53" s="24">
        <v>0</v>
      </c>
      <c r="L53" s="24">
        <v>0</v>
      </c>
      <c r="M53" s="24">
        <v>0</v>
      </c>
      <c r="N53" s="24">
        <v>0</v>
      </c>
      <c r="O53" s="25">
        <v>0</v>
      </c>
      <c r="P53" s="24">
        <v>0</v>
      </c>
      <c r="Q53" s="26">
        <v>3.08</v>
      </c>
      <c r="R53" s="27"/>
      <c r="S53" s="28"/>
      <c r="T53" s="29"/>
      <c r="U53" s="28"/>
      <c r="V53" s="28"/>
      <c r="W53" s="28"/>
      <c r="X53" s="28"/>
      <c r="Y53" s="28"/>
      <c r="Z53" s="28"/>
      <c r="AA53" s="28"/>
    </row>
    <row r="54" spans="1:27" s="30" customFormat="1" ht="14.25" customHeight="1">
      <c r="A54" s="18"/>
      <c r="B54" s="6"/>
      <c r="C54" s="31"/>
      <c r="D54" s="32" t="s">
        <v>1</v>
      </c>
      <c r="E54" s="33"/>
      <c r="F54" s="33"/>
      <c r="G54" s="33"/>
      <c r="H54" s="33"/>
      <c r="I54" s="22">
        <v>2</v>
      </c>
      <c r="J54" s="23">
        <v>3.08</v>
      </c>
      <c r="K54" s="34">
        <v>0</v>
      </c>
      <c r="L54" s="34">
        <v>0</v>
      </c>
      <c r="M54" s="34">
        <v>0</v>
      </c>
      <c r="N54" s="34">
        <v>0</v>
      </c>
      <c r="O54" s="35">
        <v>0</v>
      </c>
      <c r="P54" s="34">
        <v>0</v>
      </c>
      <c r="Q54" s="26">
        <v>3.08</v>
      </c>
      <c r="R54" s="36"/>
      <c r="S54" s="28"/>
      <c r="T54" s="29"/>
      <c r="U54" s="28"/>
      <c r="V54" s="28"/>
      <c r="W54" s="28"/>
      <c r="X54" s="28"/>
      <c r="Y54" s="28"/>
      <c r="Z54" s="28"/>
      <c r="AA54" s="28"/>
    </row>
    <row r="55" spans="1:27" s="30" customFormat="1" ht="14.25" customHeight="1">
      <c r="A55" s="18"/>
      <c r="B55" s="6"/>
      <c r="C55" s="19"/>
      <c r="D55" s="37" t="s">
        <v>1</v>
      </c>
      <c r="E55" s="21"/>
      <c r="F55" s="19"/>
      <c r="G55" s="19"/>
      <c r="H55" s="19"/>
      <c r="I55" s="22">
        <v>2</v>
      </c>
      <c r="J55" s="23">
        <v>3.08</v>
      </c>
      <c r="K55" s="24">
        <v>0</v>
      </c>
      <c r="L55" s="24">
        <v>0</v>
      </c>
      <c r="M55" s="24">
        <v>0</v>
      </c>
      <c r="N55" s="24">
        <v>0</v>
      </c>
      <c r="O55" s="25">
        <v>0</v>
      </c>
      <c r="P55" s="24">
        <v>0</v>
      </c>
      <c r="Q55" s="26">
        <v>3.08</v>
      </c>
      <c r="R55" s="27"/>
      <c r="S55" s="28"/>
      <c r="T55" s="29"/>
      <c r="U55" s="28"/>
      <c r="V55" s="28"/>
      <c r="W55" s="28"/>
      <c r="X55" s="28"/>
      <c r="Y55" s="28"/>
      <c r="Z55" s="28"/>
      <c r="AA55" s="28"/>
    </row>
    <row r="56" spans="1:27" s="30" customFormat="1" ht="14.25" customHeight="1">
      <c r="A56" s="18"/>
      <c r="B56" s="6"/>
      <c r="C56" s="31"/>
      <c r="D56" s="32" t="s">
        <v>1</v>
      </c>
      <c r="E56" s="33"/>
      <c r="F56" s="33"/>
      <c r="G56" s="33"/>
      <c r="H56" s="33"/>
      <c r="I56" s="22">
        <v>2</v>
      </c>
      <c r="J56" s="23">
        <v>3.08</v>
      </c>
      <c r="K56" s="34">
        <v>0</v>
      </c>
      <c r="L56" s="34">
        <v>0</v>
      </c>
      <c r="M56" s="34">
        <v>0</v>
      </c>
      <c r="N56" s="34">
        <v>0</v>
      </c>
      <c r="O56" s="35">
        <v>0</v>
      </c>
      <c r="P56" s="34">
        <v>0</v>
      </c>
      <c r="Q56" s="26">
        <v>3.08</v>
      </c>
      <c r="R56" s="36"/>
      <c r="S56" s="28"/>
      <c r="T56" s="29"/>
      <c r="U56" s="28"/>
      <c r="V56" s="28"/>
      <c r="W56" s="28"/>
      <c r="X56" s="28"/>
      <c r="Y56" s="28"/>
      <c r="Z56" s="28"/>
      <c r="AA56" s="28"/>
    </row>
    <row r="57" spans="1:27" s="30" customFormat="1" ht="14.25" customHeight="1">
      <c r="A57" s="18"/>
      <c r="B57" s="6"/>
      <c r="C57" s="19"/>
      <c r="D57" s="37" t="s">
        <v>1</v>
      </c>
      <c r="E57" s="21"/>
      <c r="F57" s="19"/>
      <c r="G57" s="19"/>
      <c r="H57" s="19"/>
      <c r="I57" s="22">
        <v>2</v>
      </c>
      <c r="J57" s="23">
        <v>3.08</v>
      </c>
      <c r="K57" s="24">
        <v>0</v>
      </c>
      <c r="L57" s="24">
        <v>0</v>
      </c>
      <c r="M57" s="24">
        <v>0</v>
      </c>
      <c r="N57" s="24">
        <v>0</v>
      </c>
      <c r="O57" s="25">
        <v>0</v>
      </c>
      <c r="P57" s="24">
        <v>0</v>
      </c>
      <c r="Q57" s="26">
        <v>3.08</v>
      </c>
      <c r="R57" s="27"/>
      <c r="S57" s="28"/>
      <c r="T57" s="29"/>
      <c r="U57" s="28"/>
      <c r="V57" s="28"/>
      <c r="W57" s="28"/>
      <c r="X57" s="28"/>
      <c r="Y57" s="28"/>
      <c r="Z57" s="28"/>
      <c r="AA57" s="28"/>
    </row>
    <row r="58" spans="1:27" s="30" customFormat="1" ht="14.25" customHeight="1">
      <c r="A58" s="18"/>
      <c r="B58" s="6"/>
      <c r="C58" s="31"/>
      <c r="D58" s="32" t="s">
        <v>1</v>
      </c>
      <c r="E58" s="33"/>
      <c r="F58" s="33"/>
      <c r="G58" s="33"/>
      <c r="H58" s="33"/>
      <c r="I58" s="22">
        <v>2</v>
      </c>
      <c r="J58" s="23">
        <v>3.08</v>
      </c>
      <c r="K58" s="34">
        <v>0</v>
      </c>
      <c r="L58" s="34">
        <v>0</v>
      </c>
      <c r="M58" s="34">
        <v>0</v>
      </c>
      <c r="N58" s="34">
        <v>0</v>
      </c>
      <c r="O58" s="35">
        <v>0</v>
      </c>
      <c r="P58" s="34">
        <v>0</v>
      </c>
      <c r="Q58" s="26">
        <v>3.08</v>
      </c>
      <c r="R58" s="36"/>
      <c r="S58" s="28"/>
      <c r="T58" s="29"/>
      <c r="U58" s="28"/>
      <c r="V58" s="28"/>
      <c r="W58" s="28"/>
      <c r="X58" s="28"/>
      <c r="Y58" s="28"/>
      <c r="Z58" s="28"/>
      <c r="AA58" s="28"/>
    </row>
    <row r="59" spans="1:27" s="30" customFormat="1" ht="14.25" customHeight="1">
      <c r="A59" s="18"/>
      <c r="B59" s="6"/>
      <c r="C59" s="19"/>
      <c r="D59" s="37" t="s">
        <v>1</v>
      </c>
      <c r="E59" s="21"/>
      <c r="F59" s="19"/>
      <c r="G59" s="19"/>
      <c r="H59" s="19"/>
      <c r="I59" s="22">
        <v>2</v>
      </c>
      <c r="J59" s="23">
        <v>3.08</v>
      </c>
      <c r="K59" s="24">
        <v>0</v>
      </c>
      <c r="L59" s="24">
        <v>0</v>
      </c>
      <c r="M59" s="24">
        <v>0</v>
      </c>
      <c r="N59" s="24">
        <v>0</v>
      </c>
      <c r="O59" s="25">
        <v>0</v>
      </c>
      <c r="P59" s="24">
        <v>0</v>
      </c>
      <c r="Q59" s="26">
        <v>3.08</v>
      </c>
      <c r="R59" s="27"/>
      <c r="S59" s="28"/>
      <c r="T59" s="29"/>
      <c r="U59" s="28"/>
      <c r="V59" s="28"/>
      <c r="W59" s="28"/>
      <c r="X59" s="28"/>
      <c r="Y59" s="28"/>
      <c r="Z59" s="28"/>
      <c r="AA59" s="28"/>
    </row>
    <row r="60" spans="1:27" s="30" customFormat="1" ht="14.25" customHeight="1">
      <c r="A60" s="18"/>
      <c r="B60" s="6"/>
      <c r="C60" s="31"/>
      <c r="D60" s="32" t="s">
        <v>1</v>
      </c>
      <c r="E60" s="33"/>
      <c r="F60" s="33"/>
      <c r="G60" s="33"/>
      <c r="H60" s="33"/>
      <c r="I60" s="22">
        <v>2</v>
      </c>
      <c r="J60" s="23">
        <v>3.08</v>
      </c>
      <c r="K60" s="34">
        <v>0</v>
      </c>
      <c r="L60" s="34">
        <v>0</v>
      </c>
      <c r="M60" s="34">
        <v>0</v>
      </c>
      <c r="N60" s="34">
        <v>0</v>
      </c>
      <c r="O60" s="35">
        <v>0</v>
      </c>
      <c r="P60" s="34">
        <v>0</v>
      </c>
      <c r="Q60" s="26">
        <v>3.08</v>
      </c>
      <c r="R60" s="36"/>
      <c r="S60" s="28"/>
      <c r="T60" s="29"/>
      <c r="U60" s="28"/>
      <c r="V60" s="28"/>
      <c r="W60" s="28"/>
      <c r="X60" s="28"/>
      <c r="Y60" s="28"/>
      <c r="Z60" s="28"/>
      <c r="AA60" s="28"/>
    </row>
    <row r="61" spans="1:27" s="30" customFormat="1" ht="14.25" customHeight="1">
      <c r="A61" s="18"/>
      <c r="B61" s="6"/>
      <c r="C61" s="19"/>
      <c r="D61" s="37" t="s">
        <v>1</v>
      </c>
      <c r="E61" s="21"/>
      <c r="F61" s="19"/>
      <c r="G61" s="19"/>
      <c r="H61" s="19"/>
      <c r="I61" s="22">
        <v>2</v>
      </c>
      <c r="J61" s="23">
        <v>3.08</v>
      </c>
      <c r="K61" s="24">
        <v>0</v>
      </c>
      <c r="L61" s="24">
        <v>0</v>
      </c>
      <c r="M61" s="24">
        <v>0</v>
      </c>
      <c r="N61" s="24">
        <v>0</v>
      </c>
      <c r="O61" s="25">
        <v>0</v>
      </c>
      <c r="P61" s="24">
        <v>0</v>
      </c>
      <c r="Q61" s="26">
        <v>3.08</v>
      </c>
      <c r="R61" s="27"/>
      <c r="S61" s="28"/>
      <c r="T61" s="29"/>
      <c r="U61" s="28"/>
      <c r="V61" s="28"/>
      <c r="W61" s="28"/>
      <c r="X61" s="28"/>
      <c r="Y61" s="28"/>
      <c r="Z61" s="28"/>
      <c r="AA61" s="28"/>
    </row>
    <row r="62" spans="1:27" s="30" customFormat="1" ht="14.25" customHeight="1">
      <c r="A62" s="18"/>
      <c r="B62" s="6"/>
      <c r="C62" s="31"/>
      <c r="D62" s="32" t="s">
        <v>1</v>
      </c>
      <c r="E62" s="33"/>
      <c r="F62" s="33"/>
      <c r="G62" s="33"/>
      <c r="H62" s="33"/>
      <c r="I62" s="22">
        <v>2</v>
      </c>
      <c r="J62" s="23">
        <v>3.08</v>
      </c>
      <c r="K62" s="34">
        <v>0</v>
      </c>
      <c r="L62" s="34">
        <v>0</v>
      </c>
      <c r="M62" s="34">
        <v>0</v>
      </c>
      <c r="N62" s="34">
        <v>0</v>
      </c>
      <c r="O62" s="35">
        <v>0</v>
      </c>
      <c r="P62" s="34">
        <v>0</v>
      </c>
      <c r="Q62" s="26">
        <v>3.08</v>
      </c>
      <c r="R62" s="36"/>
      <c r="S62" s="28"/>
      <c r="T62" s="29"/>
      <c r="U62" s="28"/>
      <c r="V62" s="28"/>
      <c r="W62" s="28"/>
      <c r="X62" s="28"/>
      <c r="Y62" s="28"/>
      <c r="Z62" s="28"/>
      <c r="AA62" s="28"/>
    </row>
    <row r="63" spans="1:27" s="30" customFormat="1" ht="14.25" customHeight="1">
      <c r="A63" s="18"/>
      <c r="B63" s="6"/>
      <c r="C63" s="19"/>
      <c r="D63" s="37" t="s">
        <v>1</v>
      </c>
      <c r="E63" s="21"/>
      <c r="F63" s="19"/>
      <c r="G63" s="19"/>
      <c r="H63" s="19"/>
      <c r="I63" s="22">
        <v>2</v>
      </c>
      <c r="J63" s="23">
        <v>3.08</v>
      </c>
      <c r="K63" s="24">
        <v>0</v>
      </c>
      <c r="L63" s="24">
        <v>0</v>
      </c>
      <c r="M63" s="24">
        <v>0</v>
      </c>
      <c r="N63" s="24">
        <v>0</v>
      </c>
      <c r="O63" s="25">
        <v>0</v>
      </c>
      <c r="P63" s="24">
        <v>0</v>
      </c>
      <c r="Q63" s="26">
        <v>3.08</v>
      </c>
      <c r="R63" s="27"/>
      <c r="S63" s="28"/>
      <c r="T63" s="29"/>
      <c r="U63" s="28"/>
      <c r="V63" s="28"/>
      <c r="W63" s="28"/>
      <c r="X63" s="28"/>
      <c r="Y63" s="28"/>
      <c r="Z63" s="28"/>
      <c r="AA63" s="28"/>
    </row>
    <row r="64" spans="1:27" s="30" customFormat="1" ht="14.25" customHeight="1">
      <c r="A64" s="18"/>
      <c r="B64" s="6"/>
      <c r="C64" s="31"/>
      <c r="D64" s="32" t="s">
        <v>1</v>
      </c>
      <c r="E64" s="33"/>
      <c r="F64" s="33"/>
      <c r="G64" s="33"/>
      <c r="H64" s="33"/>
      <c r="I64" s="22">
        <v>2</v>
      </c>
      <c r="J64" s="23">
        <v>3.08</v>
      </c>
      <c r="K64" s="34">
        <v>0</v>
      </c>
      <c r="L64" s="34">
        <v>0</v>
      </c>
      <c r="M64" s="34">
        <v>0</v>
      </c>
      <c r="N64" s="34">
        <v>0</v>
      </c>
      <c r="O64" s="35">
        <v>0</v>
      </c>
      <c r="P64" s="34">
        <v>0</v>
      </c>
      <c r="Q64" s="26">
        <v>3.08</v>
      </c>
      <c r="R64" s="36"/>
      <c r="S64" s="28"/>
      <c r="T64" s="29"/>
      <c r="U64" s="28"/>
      <c r="V64" s="28"/>
      <c r="W64" s="28"/>
      <c r="X64" s="28"/>
      <c r="Y64" s="28"/>
      <c r="Z64" s="28"/>
      <c r="AA64" s="28"/>
    </row>
    <row r="65" spans="1:28" s="30" customFormat="1" ht="14.25" customHeight="1">
      <c r="A65" s="18"/>
      <c r="B65" s="6"/>
      <c r="C65" s="19"/>
      <c r="D65" s="37" t="s">
        <v>1</v>
      </c>
      <c r="E65" s="21"/>
      <c r="F65" s="19"/>
      <c r="G65" s="19"/>
      <c r="H65" s="19"/>
      <c r="I65" s="22">
        <v>2</v>
      </c>
      <c r="J65" s="23">
        <v>3.08</v>
      </c>
      <c r="K65" s="24">
        <v>0</v>
      </c>
      <c r="L65" s="24">
        <v>0</v>
      </c>
      <c r="M65" s="24">
        <v>0</v>
      </c>
      <c r="N65" s="24">
        <v>0</v>
      </c>
      <c r="O65" s="25">
        <v>0</v>
      </c>
      <c r="P65" s="24">
        <v>0</v>
      </c>
      <c r="Q65" s="26">
        <v>3.08</v>
      </c>
      <c r="R65" s="27"/>
      <c r="S65" s="28"/>
      <c r="T65" s="29"/>
      <c r="U65" s="28"/>
      <c r="V65" s="28"/>
      <c r="W65" s="28"/>
      <c r="X65" s="28"/>
      <c r="Y65" s="28"/>
      <c r="Z65" s="28"/>
      <c r="AA65" s="28"/>
    </row>
    <row r="66" spans="1:28" s="30" customFormat="1" ht="14.25" customHeight="1">
      <c r="A66" s="18"/>
      <c r="B66" s="6"/>
      <c r="C66" s="31"/>
      <c r="D66" s="32" t="s">
        <v>1</v>
      </c>
      <c r="E66" s="33"/>
      <c r="F66" s="33"/>
      <c r="G66" s="33"/>
      <c r="H66" s="33"/>
      <c r="I66" s="22">
        <v>2</v>
      </c>
      <c r="J66" s="23">
        <v>3.08</v>
      </c>
      <c r="K66" s="34">
        <v>0</v>
      </c>
      <c r="L66" s="34">
        <v>0</v>
      </c>
      <c r="M66" s="34">
        <v>0</v>
      </c>
      <c r="N66" s="34">
        <v>0</v>
      </c>
      <c r="O66" s="35">
        <v>0</v>
      </c>
      <c r="P66" s="34">
        <v>0</v>
      </c>
      <c r="Q66" s="26">
        <v>3.08</v>
      </c>
      <c r="R66" s="36"/>
      <c r="S66" s="28"/>
      <c r="T66" s="29"/>
      <c r="U66" s="28"/>
      <c r="V66" s="28"/>
      <c r="W66" s="28"/>
      <c r="X66" s="28"/>
      <c r="Y66" s="28"/>
      <c r="Z66" s="28"/>
      <c r="AA66" s="28"/>
    </row>
    <row r="67" spans="1:28" s="30" customFormat="1" ht="14.25" customHeight="1">
      <c r="A67" s="18"/>
      <c r="B67" s="6"/>
      <c r="C67" s="19"/>
      <c r="D67" s="37" t="s">
        <v>1</v>
      </c>
      <c r="E67" s="21"/>
      <c r="F67" s="19"/>
      <c r="G67" s="19"/>
      <c r="H67" s="19"/>
      <c r="I67" s="22">
        <v>2</v>
      </c>
      <c r="J67" s="23">
        <v>3.08</v>
      </c>
      <c r="K67" s="24">
        <v>0</v>
      </c>
      <c r="L67" s="24">
        <v>0</v>
      </c>
      <c r="M67" s="24">
        <v>0</v>
      </c>
      <c r="N67" s="24">
        <v>0</v>
      </c>
      <c r="O67" s="25">
        <v>0</v>
      </c>
      <c r="P67" s="24">
        <v>0</v>
      </c>
      <c r="Q67" s="26">
        <v>3.08</v>
      </c>
      <c r="R67" s="27"/>
      <c r="S67" s="28"/>
      <c r="T67" s="29"/>
      <c r="U67" s="28"/>
      <c r="V67" s="28"/>
      <c r="W67" s="28"/>
      <c r="X67" s="28"/>
      <c r="Y67" s="28"/>
      <c r="Z67" s="28"/>
      <c r="AA67" s="28"/>
    </row>
    <row r="68" spans="1:28" s="30" customFormat="1" ht="14.25" customHeight="1">
      <c r="A68" s="18"/>
      <c r="B68" s="6"/>
      <c r="C68" s="31"/>
      <c r="D68" s="32" t="s">
        <v>1</v>
      </c>
      <c r="E68" s="33"/>
      <c r="F68" s="33"/>
      <c r="G68" s="33"/>
      <c r="H68" s="33"/>
      <c r="I68" s="22">
        <v>2</v>
      </c>
      <c r="J68" s="23">
        <v>3.08</v>
      </c>
      <c r="K68" s="34">
        <v>0</v>
      </c>
      <c r="L68" s="34">
        <v>0</v>
      </c>
      <c r="M68" s="34">
        <v>0</v>
      </c>
      <c r="N68" s="34">
        <v>0</v>
      </c>
      <c r="O68" s="35">
        <v>0</v>
      </c>
      <c r="P68" s="34">
        <v>0</v>
      </c>
      <c r="Q68" s="26">
        <v>3.08</v>
      </c>
      <c r="R68" s="36"/>
      <c r="S68" s="28"/>
      <c r="T68" s="29"/>
      <c r="U68" s="28"/>
      <c r="V68" s="28"/>
      <c r="W68" s="28"/>
      <c r="X68" s="28"/>
      <c r="Y68" s="28"/>
      <c r="Z68" s="28"/>
      <c r="AA68" s="28"/>
    </row>
    <row r="69" spans="1:28" s="30" customFormat="1" ht="14.25" customHeight="1">
      <c r="A69" s="18"/>
      <c r="B69" s="6"/>
      <c r="C69" s="19"/>
      <c r="D69" s="37" t="s">
        <v>1</v>
      </c>
      <c r="E69" s="21"/>
      <c r="F69" s="19"/>
      <c r="G69" s="19"/>
      <c r="H69" s="19"/>
      <c r="I69" s="22">
        <v>2</v>
      </c>
      <c r="J69" s="23">
        <v>3.08</v>
      </c>
      <c r="K69" s="24">
        <v>0</v>
      </c>
      <c r="L69" s="24">
        <v>0</v>
      </c>
      <c r="M69" s="24">
        <v>0</v>
      </c>
      <c r="N69" s="24">
        <v>0</v>
      </c>
      <c r="O69" s="25">
        <v>0</v>
      </c>
      <c r="P69" s="24">
        <v>0</v>
      </c>
      <c r="Q69" s="26">
        <v>3.08</v>
      </c>
      <c r="R69" s="27"/>
      <c r="S69" s="28"/>
      <c r="T69" s="29"/>
      <c r="U69" s="28"/>
      <c r="V69" s="28"/>
      <c r="W69" s="28"/>
      <c r="X69" s="28"/>
      <c r="Y69" s="28"/>
      <c r="Z69" s="28"/>
      <c r="AA69" s="28"/>
    </row>
    <row r="70" spans="1:28" s="30" customFormat="1" ht="14.25" customHeight="1">
      <c r="A70" s="18">
        <v>15</v>
      </c>
      <c r="B70" s="6"/>
      <c r="C70" s="19"/>
      <c r="D70" s="37" t="s">
        <v>1</v>
      </c>
      <c r="E70" s="21"/>
      <c r="F70" s="19"/>
      <c r="G70" s="19"/>
      <c r="H70" s="19"/>
      <c r="I70" s="22">
        <v>2</v>
      </c>
      <c r="J70" s="23">
        <v>3.08</v>
      </c>
      <c r="K70" s="24">
        <v>0</v>
      </c>
      <c r="L70" s="24">
        <v>0</v>
      </c>
      <c r="M70" s="24">
        <v>0</v>
      </c>
      <c r="N70" s="24">
        <v>0</v>
      </c>
      <c r="O70" s="25">
        <v>0</v>
      </c>
      <c r="P70" s="24">
        <v>0</v>
      </c>
      <c r="Q70" s="26">
        <v>3.08</v>
      </c>
      <c r="R70" s="27"/>
      <c r="S70" s="28"/>
      <c r="T70" s="29">
        <f t="shared" si="0"/>
        <v>3.08</v>
      </c>
      <c r="U70" s="28"/>
      <c r="V70" s="28"/>
      <c r="W70" s="28"/>
      <c r="X70" s="28"/>
      <c r="Y70" s="28"/>
      <c r="Z70" s="28"/>
      <c r="AA70" s="28"/>
    </row>
    <row r="71" spans="1:28" ht="14.25" customHeight="1">
      <c r="A71" s="38"/>
      <c r="B71" s="39"/>
      <c r="C71" s="40"/>
      <c r="D71" s="40"/>
      <c r="E71" s="40"/>
      <c r="F71" s="231" t="s">
        <v>28</v>
      </c>
      <c r="G71" s="231"/>
      <c r="H71" s="41">
        <v>0</v>
      </c>
      <c r="I71" s="42">
        <v>0</v>
      </c>
      <c r="J71" s="2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172.48000000000013</v>
      </c>
      <c r="R71" s="44"/>
      <c r="S71" s="45"/>
      <c r="T71" s="43">
        <v>46.199999999999989</v>
      </c>
    </row>
    <row r="72" spans="1:28" ht="27.75" customHeight="1">
      <c r="A72" s="46"/>
      <c r="B72" s="47"/>
      <c r="C72" s="47"/>
      <c r="D72" s="47"/>
      <c r="E72" s="47"/>
      <c r="F72" s="47"/>
      <c r="G72" s="232" t="s">
        <v>29</v>
      </c>
      <c r="H72" s="232"/>
      <c r="I72" s="233">
        <v>0</v>
      </c>
      <c r="J72" s="233"/>
      <c r="K72" s="233"/>
      <c r="L72" s="48" t="s">
        <v>20</v>
      </c>
      <c r="M72" s="48" t="s">
        <v>21</v>
      </c>
      <c r="N72" s="49" t="s">
        <v>30</v>
      </c>
      <c r="O72" s="48" t="s">
        <v>23</v>
      </c>
      <c r="P72" s="234" t="s">
        <v>31</v>
      </c>
      <c r="Q72" s="234"/>
      <c r="R72" s="235" t="s">
        <v>32</v>
      </c>
      <c r="S72" s="28"/>
      <c r="T72" s="28"/>
      <c r="U72" s="28"/>
      <c r="V72" s="28"/>
      <c r="W72" s="28"/>
      <c r="X72" s="28"/>
      <c r="Y72" s="28"/>
      <c r="Z72" s="30"/>
      <c r="AA72" s="30"/>
      <c r="AB72" s="30"/>
    </row>
    <row r="73" spans="1:28" ht="18" customHeight="1">
      <c r="A73" s="3"/>
      <c r="B73" s="47"/>
      <c r="C73" s="47"/>
      <c r="D73" s="47"/>
      <c r="E73" s="47"/>
      <c r="F73" s="47"/>
      <c r="G73" s="47"/>
      <c r="H73" s="47"/>
      <c r="I73" s="47"/>
      <c r="J73" s="47"/>
      <c r="K73" s="50" t="s">
        <v>33</v>
      </c>
      <c r="L73" s="238" t="s">
        <v>34</v>
      </c>
      <c r="M73" s="238"/>
      <c r="N73" s="238"/>
      <c r="O73" s="238"/>
      <c r="P73" s="239">
        <v>172.48000000000013</v>
      </c>
      <c r="Q73" s="239"/>
      <c r="R73" s="236"/>
    </row>
    <row r="74" spans="1:28" ht="16.5" customHeight="1" thickBot="1">
      <c r="A74" s="3"/>
      <c r="B74" s="47"/>
      <c r="C74" s="47"/>
      <c r="D74" s="47"/>
      <c r="E74" s="47"/>
      <c r="F74" s="47"/>
      <c r="G74" s="47"/>
      <c r="H74" s="47"/>
      <c r="I74" s="51"/>
      <c r="J74" s="51"/>
      <c r="K74" s="51"/>
      <c r="L74" s="238"/>
      <c r="M74" s="238"/>
      <c r="N74" s="238"/>
      <c r="O74" s="238"/>
      <c r="P74" s="240"/>
      <c r="Q74" s="240"/>
      <c r="R74" s="237"/>
    </row>
    <row r="75" spans="1:28" ht="21.75" customHeight="1" thickTop="1">
      <c r="A75" s="3"/>
      <c r="B75" s="224" t="s">
        <v>35</v>
      </c>
      <c r="C75" s="224"/>
      <c r="D75" s="224"/>
      <c r="E75" s="224"/>
      <c r="F75" s="224"/>
      <c r="G75" s="224"/>
      <c r="H75" s="224"/>
      <c r="I75" s="51"/>
      <c r="J75" s="51"/>
      <c r="K75" s="51"/>
      <c r="L75" s="51"/>
      <c r="M75" s="51"/>
      <c r="N75" s="51"/>
      <c r="O75" s="51"/>
      <c r="P75" s="51"/>
      <c r="Q75" s="51"/>
      <c r="R75" s="51"/>
    </row>
    <row r="76" spans="1:28" ht="24" customHeight="1">
      <c r="A76" s="3"/>
      <c r="B76" s="52" t="s">
        <v>10</v>
      </c>
      <c r="C76" s="53" t="s">
        <v>36</v>
      </c>
      <c r="D76" s="53" t="s">
        <v>37</v>
      </c>
      <c r="E76" s="54" t="s">
        <v>38</v>
      </c>
      <c r="F76" s="55" t="s">
        <v>39</v>
      </c>
      <c r="G76" s="225" t="s">
        <v>40</v>
      </c>
      <c r="H76" s="226"/>
      <c r="I76" s="51"/>
      <c r="J76" s="227" t="s">
        <v>41</v>
      </c>
      <c r="K76" s="228"/>
      <c r="L76" s="229" t="s">
        <v>42</v>
      </c>
      <c r="M76" s="230"/>
      <c r="N76" s="56" t="s">
        <v>43</v>
      </c>
      <c r="O76" s="56" t="s">
        <v>44</v>
      </c>
      <c r="P76" s="56" t="s">
        <v>45</v>
      </c>
      <c r="Q76" s="56" t="s">
        <v>46</v>
      </c>
      <c r="R76" s="56" t="s">
        <v>40</v>
      </c>
    </row>
    <row r="77" spans="1:28" ht="20.25" customHeight="1">
      <c r="A77" s="3"/>
      <c r="B77" s="57"/>
      <c r="C77" s="58">
        <v>0</v>
      </c>
      <c r="D77" s="59" t="s">
        <v>1</v>
      </c>
      <c r="E77" s="60"/>
      <c r="F77" s="61">
        <v>0</v>
      </c>
      <c r="G77" s="217">
        <v>0</v>
      </c>
      <c r="H77" s="218"/>
      <c r="I77" s="51"/>
      <c r="J77" s="219"/>
      <c r="K77" s="219"/>
      <c r="L77" s="222" t="s">
        <v>18</v>
      </c>
      <c r="M77" s="223"/>
      <c r="N77" s="63">
        <v>0</v>
      </c>
      <c r="O77" s="64">
        <v>0</v>
      </c>
      <c r="P77" s="65">
        <v>0</v>
      </c>
      <c r="Q77" s="62">
        <v>0</v>
      </c>
      <c r="R77" s="62">
        <v>0</v>
      </c>
      <c r="S77" s="66"/>
    </row>
    <row r="78" spans="1:28" ht="20.25" customHeight="1">
      <c r="A78" s="3"/>
      <c r="B78" s="57"/>
      <c r="C78" s="58"/>
      <c r="D78" s="59" t="s">
        <v>1</v>
      </c>
      <c r="E78" s="60"/>
      <c r="F78" s="61">
        <v>0</v>
      </c>
      <c r="G78" s="217">
        <v>0</v>
      </c>
      <c r="H78" s="218"/>
      <c r="I78" s="51"/>
      <c r="J78" s="219"/>
      <c r="K78" s="219"/>
      <c r="L78" s="222" t="s">
        <v>47</v>
      </c>
      <c r="M78" s="223"/>
      <c r="N78" s="63">
        <v>0</v>
      </c>
      <c r="O78" s="64">
        <v>0</v>
      </c>
      <c r="P78" s="65">
        <v>0</v>
      </c>
      <c r="Q78" s="62">
        <v>0</v>
      </c>
      <c r="R78" s="62">
        <v>0</v>
      </c>
      <c r="S78" s="66"/>
    </row>
    <row r="79" spans="1:28" ht="20.25" customHeight="1">
      <c r="A79" s="3"/>
      <c r="B79" s="57"/>
      <c r="C79" s="58"/>
      <c r="D79" s="59" t="s">
        <v>1</v>
      </c>
      <c r="E79" s="60"/>
      <c r="F79" s="61">
        <v>0</v>
      </c>
      <c r="G79" s="217">
        <v>0</v>
      </c>
      <c r="H79" s="218"/>
      <c r="I79" s="51"/>
      <c r="J79" s="219"/>
      <c r="K79" s="219"/>
      <c r="L79" s="222" t="s">
        <v>48</v>
      </c>
      <c r="M79" s="223"/>
      <c r="N79" s="63">
        <v>0</v>
      </c>
      <c r="O79" s="64">
        <v>0</v>
      </c>
      <c r="P79" s="65">
        <v>0</v>
      </c>
      <c r="Q79" s="62">
        <v>0</v>
      </c>
      <c r="R79" s="62">
        <v>0</v>
      </c>
    </row>
    <row r="80" spans="1:28" ht="20.25" customHeight="1">
      <c r="A80" s="3"/>
      <c r="B80" s="57"/>
      <c r="C80" s="58"/>
      <c r="D80" s="59" t="s">
        <v>1</v>
      </c>
      <c r="E80" s="60"/>
      <c r="F80" s="61">
        <v>0</v>
      </c>
      <c r="G80" s="217">
        <v>0</v>
      </c>
      <c r="H80" s="218"/>
      <c r="I80" s="51"/>
      <c r="J80" s="219"/>
      <c r="K80" s="219"/>
      <c r="L80" s="220" t="s">
        <v>24</v>
      </c>
      <c r="M80" s="221"/>
      <c r="N80" s="63">
        <v>0</v>
      </c>
      <c r="O80" s="64">
        <v>0</v>
      </c>
      <c r="P80" s="65">
        <v>0</v>
      </c>
      <c r="Q80" s="62">
        <v>0</v>
      </c>
      <c r="R80" s="62">
        <v>0</v>
      </c>
    </row>
    <row r="81" spans="1:18" ht="20.25" customHeight="1">
      <c r="A81" s="3"/>
      <c r="B81" s="57"/>
      <c r="C81" s="58"/>
      <c r="D81" s="59" t="s">
        <v>1</v>
      </c>
      <c r="E81" s="60"/>
      <c r="F81" s="61">
        <v>0</v>
      </c>
      <c r="G81" s="217">
        <v>0</v>
      </c>
      <c r="H81" s="218"/>
      <c r="I81" s="51"/>
      <c r="J81" s="219"/>
      <c r="K81" s="219"/>
      <c r="L81" s="222" t="s">
        <v>49</v>
      </c>
      <c r="M81" s="223"/>
      <c r="N81" s="64">
        <v>0</v>
      </c>
      <c r="O81" s="64">
        <v>0</v>
      </c>
      <c r="P81" s="65">
        <v>0</v>
      </c>
      <c r="Q81" s="62">
        <v>0</v>
      </c>
      <c r="R81" s="62">
        <v>0</v>
      </c>
    </row>
    <row r="82" spans="1:18" ht="20.25" customHeight="1">
      <c r="A82" s="3"/>
      <c r="B82" s="57"/>
      <c r="C82" s="58"/>
      <c r="D82" s="59" t="s">
        <v>1</v>
      </c>
      <c r="E82" s="60"/>
      <c r="F82" s="61">
        <v>0</v>
      </c>
      <c r="G82" s="217">
        <v>0</v>
      </c>
      <c r="H82" s="218"/>
      <c r="I82" s="51"/>
      <c r="J82" s="219"/>
      <c r="K82" s="219"/>
      <c r="L82" s="222" t="s">
        <v>23</v>
      </c>
      <c r="M82" s="223"/>
      <c r="N82" s="64">
        <v>0</v>
      </c>
      <c r="O82" s="64">
        <v>0</v>
      </c>
      <c r="P82" s="65">
        <v>0</v>
      </c>
      <c r="Q82" s="62">
        <v>0</v>
      </c>
      <c r="R82" s="62">
        <v>0</v>
      </c>
    </row>
    <row r="83" spans="1:18" ht="20.25" customHeight="1">
      <c r="A83" s="3"/>
      <c r="B83" s="57"/>
      <c r="C83" s="58"/>
      <c r="D83" s="59" t="s">
        <v>1</v>
      </c>
      <c r="E83" s="60"/>
      <c r="F83" s="61">
        <v>0</v>
      </c>
      <c r="G83" s="217">
        <v>0</v>
      </c>
      <c r="H83" s="218"/>
      <c r="I83" s="51"/>
      <c r="J83" s="51"/>
      <c r="K83" s="51"/>
      <c r="L83" s="222" t="s">
        <v>50</v>
      </c>
      <c r="M83" s="223"/>
      <c r="N83" s="64">
        <v>0</v>
      </c>
      <c r="O83" s="62">
        <v>0</v>
      </c>
      <c r="P83" s="62">
        <v>0</v>
      </c>
      <c r="Q83" s="62">
        <v>0</v>
      </c>
      <c r="R83" s="62">
        <v>0</v>
      </c>
    </row>
    <row r="84" spans="1:18" ht="15.75" customHeight="1">
      <c r="A84" s="3"/>
      <c r="B84" s="67"/>
      <c r="C84" s="67"/>
      <c r="D84" s="67"/>
      <c r="E84" s="68">
        <v>0</v>
      </c>
      <c r="F84" s="68">
        <v>0</v>
      </c>
      <c r="G84" s="213">
        <v>0</v>
      </c>
      <c r="H84" s="213"/>
      <c r="I84" s="51"/>
      <c r="J84" s="51"/>
      <c r="K84" s="69"/>
      <c r="L84" s="214" t="s">
        <v>51</v>
      </c>
      <c r="M84" s="215"/>
      <c r="N84" s="215"/>
      <c r="O84" s="215"/>
      <c r="P84" s="215"/>
      <c r="Q84" s="215"/>
      <c r="R84" s="216"/>
    </row>
    <row r="85" spans="1:18" ht="16">
      <c r="A85" s="3"/>
      <c r="B85" s="204"/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70"/>
      <c r="O85" s="71"/>
      <c r="P85" s="71"/>
      <c r="Q85" s="71"/>
      <c r="R85" s="2"/>
    </row>
    <row r="86" spans="1:18">
      <c r="A86" s="3"/>
      <c r="B86" s="205" t="s">
        <v>52</v>
      </c>
      <c r="C86" s="206"/>
      <c r="D86" s="72" t="s">
        <v>53</v>
      </c>
      <c r="E86" s="211" t="s">
        <v>54</v>
      </c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</row>
    <row r="87" spans="1:18" ht="15" customHeight="1">
      <c r="A87" s="3"/>
      <c r="B87" s="207"/>
      <c r="C87" s="208"/>
      <c r="D87" s="73">
        <v>0</v>
      </c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</row>
    <row r="88" spans="1:18" ht="15.75" customHeight="1">
      <c r="A88" s="3"/>
      <c r="B88" s="207"/>
      <c r="C88" s="208"/>
      <c r="D88" s="74">
        <v>0</v>
      </c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</row>
    <row r="89" spans="1:18" ht="15.75" customHeight="1">
      <c r="A89" s="3"/>
      <c r="B89" s="209"/>
      <c r="C89" s="210"/>
      <c r="D89" s="75">
        <v>0</v>
      </c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</row>
    <row r="90" spans="1:18" ht="16.5" customHeight="1">
      <c r="A90" s="3"/>
      <c r="B90" s="47"/>
      <c r="C90" s="47"/>
      <c r="D90" s="76"/>
      <c r="E90" s="47"/>
      <c r="F90" s="47"/>
      <c r="G90" s="47"/>
      <c r="H90" s="47"/>
      <c r="I90" s="47"/>
      <c r="J90" s="188" t="s">
        <v>55</v>
      </c>
      <c r="K90" s="188"/>
      <c r="L90" s="189">
        <v>-172.48000000000013</v>
      </c>
      <c r="M90" s="189"/>
      <c r="N90" s="189"/>
      <c r="O90" s="190" t="str">
        <f>+IF(L90&lt;0,"PAGAR CIA ",IF(L90&gt;0," COBRAR CIA ",""))</f>
        <v xml:space="preserve">PAGAR CIA </v>
      </c>
      <c r="P90" s="190"/>
      <c r="Q90" s="190"/>
      <c r="R90" s="191"/>
    </row>
    <row r="91" spans="1:18" ht="22.5" customHeight="1" thickBot="1">
      <c r="A91" s="3"/>
      <c r="B91" s="194" t="s">
        <v>56</v>
      </c>
      <c r="C91" s="195"/>
      <c r="D91" s="196"/>
      <c r="E91" s="77">
        <v>172.48000000000013</v>
      </c>
      <c r="F91" s="78" t="s">
        <v>57</v>
      </c>
      <c r="G91" s="79">
        <v>0</v>
      </c>
      <c r="H91" s="197"/>
      <c r="I91" s="198"/>
      <c r="J91" s="188"/>
      <c r="K91" s="188"/>
      <c r="L91" s="189"/>
      <c r="M91" s="189"/>
      <c r="N91" s="189"/>
      <c r="O91" s="192"/>
      <c r="P91" s="192"/>
      <c r="Q91" s="192"/>
      <c r="R91" s="193"/>
    </row>
    <row r="92" spans="1:18" ht="17.25" customHeight="1" thickTop="1">
      <c r="A92" s="3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2"/>
    </row>
    <row r="93" spans="1:18" ht="15.75" customHeight="1">
      <c r="A93" s="3"/>
      <c r="B93" s="199" t="s">
        <v>58</v>
      </c>
      <c r="C93" s="200"/>
      <c r="D93" s="200"/>
      <c r="E93" s="201"/>
      <c r="F93" s="202" t="s">
        <v>59</v>
      </c>
      <c r="G93" s="202"/>
      <c r="H93" s="202"/>
      <c r="I93" s="202"/>
      <c r="J93" s="202"/>
      <c r="K93" s="202"/>
      <c r="L93" s="203" t="s">
        <v>60</v>
      </c>
      <c r="M93" s="203"/>
      <c r="N93" s="203"/>
      <c r="O93" s="203"/>
      <c r="P93" s="203"/>
      <c r="Q93" s="203"/>
      <c r="R93" s="203"/>
    </row>
    <row r="94" spans="1:18" ht="22.5" customHeight="1">
      <c r="A94" s="3"/>
      <c r="B94" s="169" t="s">
        <v>1</v>
      </c>
      <c r="C94" s="170"/>
      <c r="D94" s="170"/>
      <c r="E94" s="171"/>
      <c r="F94" s="178" t="s">
        <v>61</v>
      </c>
      <c r="G94" s="179"/>
      <c r="H94" s="179"/>
      <c r="I94" s="179"/>
      <c r="J94" s="179"/>
      <c r="K94" s="180"/>
      <c r="L94" s="80" t="s">
        <v>62</v>
      </c>
      <c r="M94" s="80" t="s">
        <v>63</v>
      </c>
      <c r="N94" s="81" t="s">
        <v>64</v>
      </c>
      <c r="O94" s="82" t="s">
        <v>65</v>
      </c>
      <c r="P94" s="83" t="s">
        <v>66</v>
      </c>
      <c r="Q94" s="84" t="s">
        <v>67</v>
      </c>
      <c r="R94" s="85" t="s">
        <v>68</v>
      </c>
    </row>
    <row r="95" spans="1:18" ht="21.75" customHeight="1">
      <c r="A95" s="3"/>
      <c r="B95" s="172"/>
      <c r="C95" s="173"/>
      <c r="D95" s="173"/>
      <c r="E95" s="174"/>
      <c r="F95" s="181"/>
      <c r="G95" s="182"/>
      <c r="H95" s="182"/>
      <c r="I95" s="182"/>
      <c r="J95" s="182"/>
      <c r="K95" s="183"/>
      <c r="L95" s="159" t="s">
        <v>33</v>
      </c>
      <c r="M95" s="159" t="s">
        <v>33</v>
      </c>
      <c r="N95" s="159" t="s">
        <v>33</v>
      </c>
      <c r="O95" s="187" t="str">
        <f>+IF($D$87="","L","J")</f>
        <v>J</v>
      </c>
      <c r="P95" s="159" t="s">
        <v>33</v>
      </c>
      <c r="Q95" s="159" t="s">
        <v>69</v>
      </c>
      <c r="R95" s="159" t="s">
        <v>33</v>
      </c>
    </row>
    <row r="96" spans="1:18" ht="3.75" hidden="1" customHeight="1">
      <c r="A96" s="3"/>
      <c r="B96" s="175"/>
      <c r="C96" s="176"/>
      <c r="D96" s="176"/>
      <c r="E96" s="177"/>
      <c r="F96" s="184"/>
      <c r="G96" s="185"/>
      <c r="H96" s="185"/>
      <c r="I96" s="185"/>
      <c r="J96" s="185"/>
      <c r="K96" s="186"/>
      <c r="L96" s="160"/>
      <c r="M96" s="160"/>
      <c r="N96" s="160"/>
      <c r="O96" s="187"/>
      <c r="P96" s="160"/>
      <c r="Q96" s="160"/>
      <c r="R96" s="160"/>
    </row>
    <row r="97" spans="1:18" ht="12.75" customHeight="1">
      <c r="A97" s="3"/>
      <c r="B97" s="162" t="s">
        <v>1</v>
      </c>
      <c r="C97" s="163"/>
      <c r="D97" s="163"/>
      <c r="E97" s="164"/>
      <c r="F97" s="165" t="s">
        <v>70</v>
      </c>
      <c r="G97" s="165"/>
      <c r="H97" s="165"/>
      <c r="I97" s="165"/>
      <c r="J97" s="165"/>
      <c r="K97" s="165"/>
      <c r="L97" s="161"/>
      <c r="M97" s="161"/>
      <c r="N97" s="161"/>
      <c r="O97" s="187"/>
      <c r="P97" s="161"/>
      <c r="Q97" s="161"/>
      <c r="R97" s="161"/>
    </row>
  </sheetData>
  <protectedRanges>
    <protectedRange password="CC3D" sqref="Q84" name="Rango1_8_1"/>
  </protectedRanges>
  <mergeCells count="78">
    <mergeCell ref="B12:R12"/>
    <mergeCell ref="B13:C13"/>
    <mergeCell ref="E13:H13"/>
    <mergeCell ref="I13:J13"/>
    <mergeCell ref="K13:P13"/>
    <mergeCell ref="F71:G71"/>
    <mergeCell ref="G72:H72"/>
    <mergeCell ref="I72:K72"/>
    <mergeCell ref="P72:Q72"/>
    <mergeCell ref="R72:R74"/>
    <mergeCell ref="L73:O74"/>
    <mergeCell ref="P73:Q74"/>
    <mergeCell ref="B75:H75"/>
    <mergeCell ref="G76:H76"/>
    <mergeCell ref="J76:K76"/>
    <mergeCell ref="L76:M76"/>
    <mergeCell ref="G77:H77"/>
    <mergeCell ref="J77:K77"/>
    <mergeCell ref="L77:M77"/>
    <mergeCell ref="G78:H78"/>
    <mergeCell ref="J78:K78"/>
    <mergeCell ref="L78:M78"/>
    <mergeCell ref="G79:H79"/>
    <mergeCell ref="J79:K79"/>
    <mergeCell ref="L79:M79"/>
    <mergeCell ref="G84:H84"/>
    <mergeCell ref="L84:R84"/>
    <mergeCell ref="G80:H80"/>
    <mergeCell ref="J80:K80"/>
    <mergeCell ref="L80:M80"/>
    <mergeCell ref="G81:H81"/>
    <mergeCell ref="J81:K81"/>
    <mergeCell ref="L81:M81"/>
    <mergeCell ref="G82:H82"/>
    <mergeCell ref="J82:K82"/>
    <mergeCell ref="L82:M82"/>
    <mergeCell ref="G83:H83"/>
    <mergeCell ref="L83:M83"/>
    <mergeCell ref="L93:R93"/>
    <mergeCell ref="B85:M85"/>
    <mergeCell ref="B86:C89"/>
    <mergeCell ref="E86:R86"/>
    <mergeCell ref="E87:R87"/>
    <mergeCell ref="E88:R88"/>
    <mergeCell ref="E89:R89"/>
    <mergeCell ref="H1:R3"/>
    <mergeCell ref="H4:R5"/>
    <mergeCell ref="A1:E5"/>
    <mergeCell ref="B94:E96"/>
    <mergeCell ref="F94:K96"/>
    <mergeCell ref="L95:L97"/>
    <mergeCell ref="M95:M97"/>
    <mergeCell ref="N95:N97"/>
    <mergeCell ref="O95:O97"/>
    <mergeCell ref="J90:K91"/>
    <mergeCell ref="L90:N91"/>
    <mergeCell ref="O90:R91"/>
    <mergeCell ref="B91:D91"/>
    <mergeCell ref="H91:I91"/>
    <mergeCell ref="B93:E93"/>
    <mergeCell ref="F93:K93"/>
    <mergeCell ref="P95:P97"/>
    <mergeCell ref="Q95:Q97"/>
    <mergeCell ref="R95:R97"/>
    <mergeCell ref="B97:E97"/>
    <mergeCell ref="F97:K97"/>
    <mergeCell ref="Q7:Q8"/>
    <mergeCell ref="R7:R8"/>
    <mergeCell ref="B9:D9"/>
    <mergeCell ref="O9:P9"/>
    <mergeCell ref="O10:P10"/>
    <mergeCell ref="Q9:R9"/>
    <mergeCell ref="Q10:R10"/>
    <mergeCell ref="E9:N9"/>
    <mergeCell ref="E10:N10"/>
    <mergeCell ref="J7:M8"/>
    <mergeCell ref="N7:P8"/>
    <mergeCell ref="B10:D10"/>
  </mergeCells>
  <conditionalFormatting sqref="B15:B70">
    <cfRule type="cellIs" dxfId="37" priority="20" operator="equal">
      <formula>0</formula>
    </cfRule>
  </conditionalFormatting>
  <conditionalFormatting sqref="B71">
    <cfRule type="cellIs" dxfId="36" priority="21" operator="equal">
      <formula>0</formula>
    </cfRule>
    <cfRule type="cellIs" dxfId="35" priority="23" operator="equal">
      <formula>" "</formula>
    </cfRule>
  </conditionalFormatting>
  <conditionalFormatting sqref="B77:B83">
    <cfRule type="cellIs" dxfId="34" priority="19" operator="equal">
      <formula>0</formula>
    </cfRule>
  </conditionalFormatting>
  <conditionalFormatting sqref="L94:N95">
    <cfRule type="cellIs" dxfId="33" priority="7" operator="equal">
      <formula>"J"</formula>
    </cfRule>
    <cfRule type="cellIs" dxfId="32" priority="8" operator="equal">
      <formula>"L"</formula>
    </cfRule>
    <cfRule type="cellIs" dxfId="31" priority="9" stopIfTrue="1" operator="equal">
      <formula>"ERROR"</formula>
    </cfRule>
  </conditionalFormatting>
  <conditionalFormatting sqref="O15:O70">
    <cfRule type="cellIs" dxfId="30" priority="22" operator="equal">
      <formula>"Capturar Folio"</formula>
    </cfRule>
  </conditionalFormatting>
  <conditionalFormatting sqref="O95:R95">
    <cfRule type="cellIs" dxfId="29" priority="3" operator="equal">
      <formula>"L"</formula>
    </cfRule>
  </conditionalFormatting>
  <conditionalFormatting sqref="P94">
    <cfRule type="cellIs" dxfId="28" priority="4" operator="equal">
      <formula>"J"</formula>
    </cfRule>
    <cfRule type="cellIs" dxfId="27" priority="5" operator="equal">
      <formula>"L"</formula>
    </cfRule>
    <cfRule type="cellIs" dxfId="26" priority="6" stopIfTrue="1" operator="equal">
      <formula>"ERROR"</formula>
    </cfRule>
  </conditionalFormatting>
  <conditionalFormatting sqref="P95:R95">
    <cfRule type="cellIs" dxfId="25" priority="10" operator="equal">
      <formula>"J"</formula>
    </cfRule>
    <cfRule type="cellIs" dxfId="24" priority="12" stopIfTrue="1" operator="equal">
      <formula>"ERROR"</formula>
    </cfRule>
  </conditionalFormatting>
  <conditionalFormatting sqref="Q9:Q10">
    <cfRule type="cellIs" dxfId="23" priority="1" operator="equal">
      <formula>0</formula>
    </cfRule>
  </conditionalFormatting>
  <dataValidations count="1">
    <dataValidation type="list" errorStyle="warning" allowBlank="1" showInputMessage="1" showErrorMessage="1" errorTitle="Otros" error="Tipo de cobro no autorizado" promptTitle="Otros" prompt="Cuando ocupes la columna de otros, debes especificar a que gasto se refiere" sqref="E15:E70" xr:uid="{4F75C12A-7772-4257-8109-C797AEC104C5}">
      <formula1>#REF!</formula1>
    </dataValidation>
  </dataValidations>
  <hyperlinks>
    <hyperlink ref="R14" r:id="rId1" display="http://www.google.com.mx" xr:uid="{0C88CF26-C7EF-407B-A487-3BDCDF3D5D6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58FDE-8822-49EB-9ECB-85D38D9A9FDE}">
  <dimension ref="A1:O164"/>
  <sheetViews>
    <sheetView workbookViewId="0">
      <selection activeCell="E1" sqref="E1"/>
    </sheetView>
  </sheetViews>
  <sheetFormatPr baseColWidth="10" defaultRowHeight="15"/>
  <cols>
    <col min="2" max="2" width="17.83203125" customWidth="1"/>
    <col min="3" max="3" width="9.5" customWidth="1"/>
    <col min="4" max="4" width="12.1640625" customWidth="1"/>
    <col min="5" max="5" width="38" customWidth="1"/>
    <col min="6" max="6" width="32.5" customWidth="1"/>
    <col min="7" max="7" width="21.5" customWidth="1"/>
    <col min="8" max="8" width="45.83203125" customWidth="1"/>
    <col min="9" max="9" width="27.6640625" customWidth="1"/>
    <col min="10" max="10" width="23.5" customWidth="1"/>
    <col min="11" max="11" width="17.6640625" customWidth="1"/>
  </cols>
  <sheetData>
    <row r="1" spans="1:9" ht="16" thickBot="1">
      <c r="A1" s="89">
        <v>1</v>
      </c>
      <c r="B1" s="90" t="s">
        <v>83</v>
      </c>
      <c r="D1" s="91">
        <v>1</v>
      </c>
      <c r="E1" s="92" t="s">
        <v>84</v>
      </c>
      <c r="F1" s="93" t="s">
        <v>83</v>
      </c>
      <c r="G1" s="93" t="s">
        <v>85</v>
      </c>
      <c r="H1" s="93">
        <v>5554347307</v>
      </c>
      <c r="I1" s="94"/>
    </row>
    <row r="2" spans="1:9" ht="17" thickTop="1" thickBot="1">
      <c r="A2" s="89">
        <v>2</v>
      </c>
      <c r="B2" s="90" t="s">
        <v>86</v>
      </c>
      <c r="D2" s="95">
        <v>1.1000000000000001</v>
      </c>
      <c r="E2" s="96" t="s">
        <v>87</v>
      </c>
      <c r="F2" s="93" t="s">
        <v>83</v>
      </c>
      <c r="G2" s="96" t="s">
        <v>88</v>
      </c>
      <c r="H2" s="97">
        <v>5554347516</v>
      </c>
      <c r="I2" s="98"/>
    </row>
    <row r="3" spans="1:9" ht="17" thickTop="1" thickBot="1">
      <c r="A3" s="89">
        <v>3</v>
      </c>
      <c r="B3" s="90" t="s">
        <v>89</v>
      </c>
      <c r="D3" s="99">
        <v>1.2</v>
      </c>
      <c r="E3" s="96" t="s">
        <v>90</v>
      </c>
      <c r="F3" s="93" t="s">
        <v>83</v>
      </c>
      <c r="G3" s="96" t="s">
        <v>88</v>
      </c>
      <c r="H3" s="97">
        <v>5548886687</v>
      </c>
      <c r="I3" s="98"/>
    </row>
    <row r="4" spans="1:9" ht="17" thickTop="1" thickBot="1">
      <c r="A4" s="89">
        <v>4</v>
      </c>
      <c r="B4" s="90" t="s">
        <v>91</v>
      </c>
      <c r="D4" s="99">
        <v>1.3</v>
      </c>
      <c r="E4" s="96" t="s">
        <v>92</v>
      </c>
      <c r="F4" s="93" t="s">
        <v>83</v>
      </c>
      <c r="G4" s="96" t="s">
        <v>88</v>
      </c>
      <c r="H4" s="97">
        <v>5548991941</v>
      </c>
      <c r="I4" s="98"/>
    </row>
    <row r="5" spans="1:9" ht="17" thickTop="1" thickBot="1">
      <c r="A5" s="89">
        <v>5</v>
      </c>
      <c r="B5" s="90" t="s">
        <v>93</v>
      </c>
      <c r="D5" s="99">
        <v>1.4</v>
      </c>
      <c r="E5" s="96" t="s">
        <v>94</v>
      </c>
      <c r="F5" s="93" t="s">
        <v>83</v>
      </c>
      <c r="G5" s="96" t="s">
        <v>88</v>
      </c>
      <c r="H5" s="100">
        <v>5548902939</v>
      </c>
      <c r="I5" s="98"/>
    </row>
    <row r="6" spans="1:9" ht="17" thickTop="1" thickBot="1">
      <c r="A6" s="89">
        <v>6</v>
      </c>
      <c r="B6" s="90" t="s">
        <v>95</v>
      </c>
      <c r="D6" s="99">
        <v>1.5</v>
      </c>
      <c r="E6" s="101" t="s">
        <v>96</v>
      </c>
      <c r="F6" s="93" t="s">
        <v>83</v>
      </c>
      <c r="G6" s="96" t="s">
        <v>88</v>
      </c>
      <c r="H6" s="102">
        <v>5548885217</v>
      </c>
      <c r="I6" s="98"/>
    </row>
    <row r="7" spans="1:9" ht="15" customHeight="1" thickTop="1" thickBot="1">
      <c r="A7" s="89">
        <v>7</v>
      </c>
      <c r="B7" s="90" t="s">
        <v>97</v>
      </c>
      <c r="D7" s="99">
        <v>1.6</v>
      </c>
      <c r="E7" s="103" t="s">
        <v>84</v>
      </c>
      <c r="F7" s="93" t="s">
        <v>83</v>
      </c>
      <c r="G7" s="104" t="s">
        <v>88</v>
      </c>
      <c r="H7" s="105"/>
      <c r="I7" s="98"/>
    </row>
    <row r="8" spans="1:9" ht="18" thickTop="1" thickBot="1">
      <c r="A8" s="89">
        <v>8</v>
      </c>
      <c r="B8" s="90" t="s">
        <v>98</v>
      </c>
      <c r="D8" s="106">
        <v>1.7</v>
      </c>
      <c r="E8" s="103" t="s">
        <v>99</v>
      </c>
      <c r="F8" s="93" t="s">
        <v>83</v>
      </c>
      <c r="G8" s="104" t="s">
        <v>88</v>
      </c>
      <c r="H8" s="105"/>
      <c r="I8" s="98"/>
    </row>
    <row r="9" spans="1:9" ht="18" thickTop="1" thickBot="1">
      <c r="A9" s="89">
        <v>9</v>
      </c>
      <c r="B9" s="90" t="s">
        <v>100</v>
      </c>
      <c r="D9" s="99">
        <v>1.8</v>
      </c>
      <c r="E9" s="103" t="s">
        <v>101</v>
      </c>
      <c r="F9" s="93" t="s">
        <v>83</v>
      </c>
      <c r="G9" s="104" t="s">
        <v>88</v>
      </c>
      <c r="H9" s="104"/>
    </row>
    <row r="10" spans="1:9" ht="17" thickTop="1" thickBot="1">
      <c r="A10" s="89">
        <v>10</v>
      </c>
      <c r="B10" s="90" t="s">
        <v>102</v>
      </c>
      <c r="D10" s="107">
        <v>1.9</v>
      </c>
      <c r="E10" s="104"/>
      <c r="F10" s="93" t="s">
        <v>83</v>
      </c>
      <c r="G10" s="104" t="s">
        <v>88</v>
      </c>
      <c r="H10" s="104"/>
    </row>
    <row r="11" spans="1:9" ht="17" thickTop="1" thickBot="1">
      <c r="A11" s="89">
        <v>11</v>
      </c>
      <c r="B11" s="90" t="s">
        <v>103</v>
      </c>
      <c r="D11" s="107">
        <v>1.1100000000000001</v>
      </c>
      <c r="E11" s="104"/>
      <c r="F11" s="93" t="s">
        <v>83</v>
      </c>
      <c r="G11" s="104" t="s">
        <v>88</v>
      </c>
      <c r="H11" s="104"/>
    </row>
    <row r="12" spans="1:9" ht="17" thickTop="1" thickBot="1">
      <c r="A12" s="89">
        <v>12</v>
      </c>
      <c r="B12" s="90" t="s">
        <v>104</v>
      </c>
      <c r="D12" s="107">
        <v>1.1200000000000001</v>
      </c>
      <c r="E12" s="104"/>
      <c r="F12" s="93" t="s">
        <v>83</v>
      </c>
      <c r="G12" s="104" t="s">
        <v>88</v>
      </c>
      <c r="H12" s="104"/>
    </row>
    <row r="13" spans="1:9" ht="16" thickTop="1">
      <c r="A13" s="89">
        <v>13</v>
      </c>
      <c r="B13" s="90" t="s">
        <v>105</v>
      </c>
    </row>
    <row r="14" spans="1:9" ht="16" thickBot="1">
      <c r="A14" s="89">
        <v>14</v>
      </c>
      <c r="B14" s="90"/>
      <c r="D14" s="108">
        <v>2</v>
      </c>
      <c r="E14" s="92" t="s">
        <v>106</v>
      </c>
      <c r="F14" s="93" t="s">
        <v>86</v>
      </c>
      <c r="G14" s="93" t="s">
        <v>85</v>
      </c>
      <c r="H14" s="93">
        <v>5554347312</v>
      </c>
      <c r="I14" s="94"/>
    </row>
    <row r="15" spans="1:9" ht="17" thickTop="1" thickBot="1">
      <c r="A15" s="89">
        <v>15</v>
      </c>
      <c r="B15" s="90" t="s">
        <v>107</v>
      </c>
      <c r="D15" s="95">
        <v>2.1</v>
      </c>
      <c r="E15" s="96" t="s">
        <v>108</v>
      </c>
      <c r="F15" s="93" t="s">
        <v>86</v>
      </c>
      <c r="G15" s="96" t="s">
        <v>109</v>
      </c>
      <c r="H15" s="97">
        <v>5548996897</v>
      </c>
    </row>
    <row r="16" spans="1:9" ht="17" thickTop="1" thickBot="1">
      <c r="A16" s="89">
        <v>16</v>
      </c>
      <c r="B16" s="90" t="s">
        <v>110</v>
      </c>
      <c r="D16" s="99">
        <v>2.2000000000000002</v>
      </c>
      <c r="E16" s="96" t="s">
        <v>111</v>
      </c>
      <c r="F16" s="93" t="s">
        <v>86</v>
      </c>
      <c r="G16" s="96" t="s">
        <v>109</v>
      </c>
      <c r="H16" s="97">
        <v>5548996895</v>
      </c>
    </row>
    <row r="17" spans="1:9" ht="17" thickTop="1" thickBot="1">
      <c r="A17" s="89">
        <v>17</v>
      </c>
      <c r="B17" s="90" t="s">
        <v>110</v>
      </c>
      <c r="D17" s="99">
        <v>2.2999999999999998</v>
      </c>
      <c r="E17" s="96" t="s">
        <v>112</v>
      </c>
      <c r="F17" s="93" t="s">
        <v>86</v>
      </c>
      <c r="G17" s="96" t="s">
        <v>109</v>
      </c>
      <c r="H17" s="97">
        <v>5554347355</v>
      </c>
    </row>
    <row r="18" spans="1:9" ht="17" thickTop="1" thickBot="1">
      <c r="A18" s="89">
        <v>18</v>
      </c>
      <c r="B18" s="90" t="s">
        <v>110</v>
      </c>
      <c r="D18" s="99">
        <v>2.4</v>
      </c>
      <c r="E18" s="96" t="s">
        <v>113</v>
      </c>
      <c r="F18" s="93" t="s">
        <v>86</v>
      </c>
      <c r="G18" s="96" t="s">
        <v>109</v>
      </c>
      <c r="H18" s="100"/>
    </row>
    <row r="19" spans="1:9" ht="18" thickTop="1" thickBot="1">
      <c r="A19" s="89">
        <v>19</v>
      </c>
      <c r="B19" s="90" t="s">
        <v>110</v>
      </c>
      <c r="D19" s="99">
        <v>2.5</v>
      </c>
      <c r="E19" s="103" t="s">
        <v>114</v>
      </c>
      <c r="F19" s="93" t="s">
        <v>86</v>
      </c>
      <c r="G19" s="109"/>
      <c r="H19" s="104"/>
    </row>
    <row r="20" spans="1:9" ht="18" thickTop="1" thickBot="1">
      <c r="A20" s="89">
        <v>20</v>
      </c>
      <c r="B20" s="90"/>
      <c r="D20" s="99">
        <v>2.6</v>
      </c>
      <c r="E20" s="103" t="s">
        <v>115</v>
      </c>
      <c r="F20" s="93" t="s">
        <v>86</v>
      </c>
      <c r="G20" s="109"/>
      <c r="H20" s="104"/>
    </row>
    <row r="21" spans="1:9" ht="17" thickTop="1" thickBot="1">
      <c r="A21" s="89"/>
      <c r="B21" s="90"/>
      <c r="D21" s="99">
        <v>2.7</v>
      </c>
      <c r="E21" s="103"/>
      <c r="F21" s="93" t="s">
        <v>86</v>
      </c>
      <c r="G21" s="109"/>
      <c r="H21" s="104"/>
    </row>
    <row r="22" spans="1:9" ht="17" thickTop="1" thickBot="1">
      <c r="A22" s="89"/>
      <c r="B22" s="90"/>
      <c r="D22" s="107">
        <v>2.8</v>
      </c>
      <c r="E22" s="109"/>
      <c r="F22" s="93" t="s">
        <v>86</v>
      </c>
      <c r="G22" s="109"/>
      <c r="H22" s="109"/>
    </row>
    <row r="23" spans="1:9" ht="17" thickTop="1" thickBot="1">
      <c r="A23" s="89"/>
      <c r="B23" s="90"/>
      <c r="D23" s="110">
        <v>2.9</v>
      </c>
      <c r="E23" s="109"/>
      <c r="F23" s="93" t="s">
        <v>86</v>
      </c>
      <c r="G23" s="109"/>
      <c r="H23" s="109"/>
    </row>
    <row r="24" spans="1:9" ht="17" thickTop="1" thickBot="1">
      <c r="A24" s="89"/>
      <c r="B24" s="90"/>
      <c r="D24" s="107">
        <v>2.11</v>
      </c>
      <c r="E24" s="104"/>
      <c r="F24" s="93" t="s">
        <v>86</v>
      </c>
      <c r="G24" s="104"/>
      <c r="H24" s="104"/>
    </row>
    <row r="25" spans="1:9" ht="16" thickTop="1">
      <c r="A25" s="89"/>
      <c r="B25" s="90"/>
    </row>
    <row r="26" spans="1:9">
      <c r="A26" s="89"/>
      <c r="B26" s="90"/>
      <c r="D26" s="111"/>
      <c r="I26" s="94"/>
    </row>
    <row r="27" spans="1:9">
      <c r="A27" s="89"/>
      <c r="B27" s="90"/>
      <c r="D27" s="111"/>
    </row>
    <row r="28" spans="1:9" ht="16" thickBot="1">
      <c r="A28" s="89"/>
      <c r="B28" s="90"/>
      <c r="D28" s="108">
        <v>3</v>
      </c>
      <c r="E28" s="108" t="s">
        <v>116</v>
      </c>
      <c r="F28" s="112" t="s">
        <v>117</v>
      </c>
      <c r="G28" s="113" t="s">
        <v>85</v>
      </c>
      <c r="H28" s="114">
        <v>5548990003</v>
      </c>
    </row>
    <row r="29" spans="1:9" ht="16" thickTop="1">
      <c r="A29" s="89"/>
      <c r="B29" s="90"/>
      <c r="D29" s="95">
        <v>3.1</v>
      </c>
      <c r="E29" s="96" t="s">
        <v>118</v>
      </c>
      <c r="F29" s="112" t="s">
        <v>117</v>
      </c>
      <c r="G29" s="96" t="s">
        <v>88</v>
      </c>
      <c r="H29" s="97">
        <v>5548991029</v>
      </c>
    </row>
    <row r="30" spans="1:9">
      <c r="A30" s="89"/>
      <c r="B30" s="90"/>
      <c r="D30" s="107">
        <v>3.2</v>
      </c>
      <c r="E30" s="96"/>
      <c r="F30" s="112" t="s">
        <v>117</v>
      </c>
      <c r="G30" s="96" t="s">
        <v>88</v>
      </c>
      <c r="H30" s="97">
        <v>5548930354</v>
      </c>
    </row>
    <row r="31" spans="1:9">
      <c r="A31" s="89"/>
      <c r="B31" s="90"/>
      <c r="D31" s="107">
        <v>3.3</v>
      </c>
      <c r="E31" s="96"/>
      <c r="F31" s="112" t="s">
        <v>117</v>
      </c>
      <c r="G31" s="96" t="s">
        <v>88</v>
      </c>
      <c r="H31" s="97">
        <v>5554347319</v>
      </c>
    </row>
    <row r="32" spans="1:9">
      <c r="A32" s="89"/>
      <c r="B32" s="90"/>
      <c r="D32" s="107">
        <v>3.4</v>
      </c>
      <c r="E32" s="96"/>
      <c r="F32" s="112" t="s">
        <v>117</v>
      </c>
      <c r="G32" s="96" t="s">
        <v>88</v>
      </c>
      <c r="H32" s="100">
        <v>5548991581</v>
      </c>
    </row>
    <row r="33" spans="1:9">
      <c r="A33" s="89"/>
      <c r="B33" s="90"/>
      <c r="D33" s="107">
        <v>3.5</v>
      </c>
      <c r="E33" s="103"/>
      <c r="F33" s="112" t="s">
        <v>117</v>
      </c>
      <c r="G33" s="96" t="s">
        <v>88</v>
      </c>
      <c r="H33" s="102">
        <v>5548901569</v>
      </c>
    </row>
    <row r="34" spans="1:9">
      <c r="A34" s="89"/>
      <c r="B34" s="90"/>
      <c r="D34" s="107">
        <v>3.6</v>
      </c>
      <c r="E34" s="103"/>
      <c r="F34" s="112" t="s">
        <v>117</v>
      </c>
      <c r="G34" s="96" t="s">
        <v>88</v>
      </c>
      <c r="H34" s="100">
        <v>5554347221</v>
      </c>
    </row>
    <row r="35" spans="1:9">
      <c r="A35" s="89"/>
      <c r="B35" s="90"/>
      <c r="D35" s="107">
        <v>3.7</v>
      </c>
      <c r="E35" s="103"/>
      <c r="F35" s="112" t="s">
        <v>117</v>
      </c>
      <c r="G35" s="96" t="s">
        <v>88</v>
      </c>
      <c r="H35" s="100">
        <v>5548900353</v>
      </c>
    </row>
    <row r="36" spans="1:9">
      <c r="A36" s="89"/>
      <c r="B36" s="90"/>
      <c r="D36" s="107">
        <v>3.8</v>
      </c>
      <c r="E36" s="104"/>
      <c r="F36" s="112" t="s">
        <v>117</v>
      </c>
      <c r="G36" s="109" t="s">
        <v>88</v>
      </c>
      <c r="H36" s="104"/>
    </row>
    <row r="37" spans="1:9">
      <c r="A37" s="89"/>
      <c r="B37" s="90"/>
      <c r="D37" s="111"/>
    </row>
    <row r="38" spans="1:9" ht="16">
      <c r="A38" s="89"/>
      <c r="B38" s="90"/>
      <c r="D38" s="111"/>
      <c r="E38" s="115"/>
      <c r="I38" s="111"/>
    </row>
    <row r="39" spans="1:9" ht="16" thickBot="1">
      <c r="A39" s="89"/>
      <c r="B39" s="90"/>
      <c r="D39" s="108">
        <v>4</v>
      </c>
      <c r="E39" s="108" t="s">
        <v>119</v>
      </c>
      <c r="F39" s="93" t="s">
        <v>91</v>
      </c>
      <c r="G39" s="93" t="s">
        <v>85</v>
      </c>
      <c r="H39" s="116">
        <v>5554347232</v>
      </c>
    </row>
    <row r="40" spans="1:9" ht="17" thickTop="1" thickBot="1">
      <c r="A40" s="89"/>
      <c r="B40" s="90"/>
      <c r="D40" s="117">
        <v>4.0999999999999996</v>
      </c>
      <c r="E40" s="96" t="s">
        <v>120</v>
      </c>
      <c r="F40" s="93" t="s">
        <v>91</v>
      </c>
      <c r="G40" s="96" t="s">
        <v>109</v>
      </c>
      <c r="H40" s="97">
        <v>5554347237</v>
      </c>
    </row>
    <row r="41" spans="1:9" ht="16" thickBot="1">
      <c r="A41" s="89"/>
      <c r="B41" s="90"/>
      <c r="D41" s="117">
        <v>4.2</v>
      </c>
      <c r="E41" s="96" t="s">
        <v>121</v>
      </c>
      <c r="F41" s="93" t="s">
        <v>91</v>
      </c>
      <c r="G41" s="96" t="s">
        <v>109</v>
      </c>
      <c r="H41" s="97">
        <v>5548991414</v>
      </c>
      <c r="I41" s="94"/>
    </row>
    <row r="42" spans="1:9" ht="16" thickBot="1">
      <c r="A42" s="89"/>
      <c r="B42" s="90"/>
      <c r="D42" s="117">
        <v>4.3</v>
      </c>
      <c r="E42" s="96" t="s">
        <v>122</v>
      </c>
      <c r="F42" s="93" t="s">
        <v>91</v>
      </c>
      <c r="G42" s="96" t="s">
        <v>109</v>
      </c>
      <c r="H42" s="97">
        <v>5554347380</v>
      </c>
    </row>
    <row r="43" spans="1:9" ht="16" thickBot="1">
      <c r="A43" s="89"/>
      <c r="B43" s="90"/>
      <c r="D43" s="117">
        <v>4.4000000000000004</v>
      </c>
      <c r="E43" s="96" t="s">
        <v>123</v>
      </c>
      <c r="F43" s="93" t="s">
        <v>91</v>
      </c>
      <c r="G43" s="104"/>
      <c r="H43" s="104"/>
    </row>
    <row r="44" spans="1:9" ht="17" thickBot="1">
      <c r="A44" s="89"/>
      <c r="B44" s="90"/>
      <c r="D44" s="117">
        <v>4.5</v>
      </c>
      <c r="E44" s="103" t="s">
        <v>124</v>
      </c>
      <c r="F44" s="93" t="s">
        <v>91</v>
      </c>
      <c r="G44" s="104"/>
      <c r="H44" s="104"/>
    </row>
    <row r="45" spans="1:9" ht="17" thickBot="1">
      <c r="A45" s="89"/>
      <c r="B45" s="90"/>
      <c r="D45" s="117">
        <v>4.5999999999999996</v>
      </c>
      <c r="E45" s="103" t="s">
        <v>125</v>
      </c>
      <c r="F45" s="93" t="s">
        <v>91</v>
      </c>
      <c r="G45" s="104"/>
      <c r="H45" s="104"/>
    </row>
    <row r="46" spans="1:9" ht="20" thickBot="1">
      <c r="A46" s="89"/>
      <c r="B46" s="90"/>
      <c r="D46" s="117">
        <v>4.7</v>
      </c>
      <c r="E46" s="103" t="s">
        <v>126</v>
      </c>
      <c r="F46" s="93" t="s">
        <v>91</v>
      </c>
      <c r="G46" s="104"/>
      <c r="H46" s="104"/>
      <c r="I46" s="118"/>
    </row>
    <row r="47" spans="1:9" ht="20" thickBot="1">
      <c r="A47" s="89"/>
      <c r="B47" s="90"/>
      <c r="D47" s="117">
        <v>4.8</v>
      </c>
      <c r="E47" s="103" t="s">
        <v>127</v>
      </c>
      <c r="F47" s="93" t="s">
        <v>91</v>
      </c>
      <c r="I47" s="118"/>
    </row>
    <row r="48" spans="1:9" ht="20" thickBot="1">
      <c r="A48" s="89"/>
      <c r="B48" s="90"/>
      <c r="D48" s="117">
        <v>4.9000000000000004</v>
      </c>
      <c r="E48" s="103" t="s">
        <v>128</v>
      </c>
      <c r="F48" s="93" t="s">
        <v>91</v>
      </c>
      <c r="I48" s="118"/>
    </row>
    <row r="49" spans="1:9" ht="20" thickBot="1">
      <c r="A49" s="89"/>
      <c r="B49" s="90"/>
      <c r="D49" s="117">
        <v>4.1100000000000003</v>
      </c>
      <c r="E49" s="103" t="s">
        <v>129</v>
      </c>
      <c r="F49" s="93" t="s">
        <v>91</v>
      </c>
      <c r="I49" s="118"/>
    </row>
    <row r="50" spans="1:9" ht="20" thickBot="1">
      <c r="A50" s="89"/>
      <c r="B50" s="90"/>
      <c r="D50" s="117">
        <v>4.12</v>
      </c>
      <c r="E50" s="96" t="s">
        <v>130</v>
      </c>
      <c r="F50" s="93" t="s">
        <v>91</v>
      </c>
      <c r="I50" s="118"/>
    </row>
    <row r="51" spans="1:9" ht="20" thickBot="1">
      <c r="A51" s="89"/>
      <c r="B51" s="90"/>
      <c r="D51" s="117">
        <v>4.13</v>
      </c>
      <c r="E51" s="96" t="s">
        <v>131</v>
      </c>
      <c r="F51" s="93" t="s">
        <v>91</v>
      </c>
      <c r="I51" s="118"/>
    </row>
    <row r="52" spans="1:9" ht="19">
      <c r="A52" s="89"/>
      <c r="B52" s="90"/>
      <c r="D52" s="111"/>
      <c r="F52" s="94"/>
      <c r="I52" s="118"/>
    </row>
    <row r="53" spans="1:9">
      <c r="A53" s="89"/>
      <c r="B53" s="90"/>
      <c r="D53" s="111"/>
    </row>
    <row r="54" spans="1:9" ht="16" thickBot="1">
      <c r="A54" s="89"/>
      <c r="B54" s="90"/>
      <c r="D54" s="108">
        <v>5</v>
      </c>
      <c r="E54" s="108" t="s">
        <v>132</v>
      </c>
      <c r="F54" s="93" t="s">
        <v>93</v>
      </c>
      <c r="G54" s="93" t="s">
        <v>85</v>
      </c>
      <c r="H54" s="93">
        <v>5554347351</v>
      </c>
    </row>
    <row r="55" spans="1:9" ht="17" thickTop="1" thickBot="1">
      <c r="A55" s="89"/>
      <c r="B55" s="90"/>
      <c r="D55" s="95">
        <v>5.0999999999999996</v>
      </c>
      <c r="E55" s="96" t="s">
        <v>133</v>
      </c>
      <c r="F55" s="93" t="s">
        <v>93</v>
      </c>
      <c r="G55" s="96" t="s">
        <v>134</v>
      </c>
      <c r="H55" s="97">
        <v>5548881344</v>
      </c>
    </row>
    <row r="56" spans="1:9" ht="17" thickTop="1" thickBot="1">
      <c r="A56" s="89"/>
      <c r="B56" s="90"/>
      <c r="D56" s="107">
        <v>5.2</v>
      </c>
      <c r="E56" s="96"/>
      <c r="F56" s="93" t="s">
        <v>93</v>
      </c>
      <c r="G56" s="96" t="s">
        <v>134</v>
      </c>
      <c r="H56" s="97">
        <v>5548881334</v>
      </c>
    </row>
    <row r="57" spans="1:9" ht="17" thickTop="1" thickBot="1">
      <c r="A57" s="89"/>
      <c r="B57" s="90"/>
      <c r="D57" s="119">
        <v>5.3</v>
      </c>
      <c r="E57" s="96"/>
      <c r="F57" s="93" t="s">
        <v>93</v>
      </c>
      <c r="G57" s="96" t="s">
        <v>134</v>
      </c>
      <c r="H57" s="97">
        <v>5548881330</v>
      </c>
    </row>
    <row r="58" spans="1:9" ht="17" thickTop="1" thickBot="1">
      <c r="A58" s="89"/>
      <c r="B58" s="90"/>
      <c r="D58" s="107">
        <v>5.4</v>
      </c>
      <c r="E58" s="96"/>
      <c r="F58" s="93" t="s">
        <v>93</v>
      </c>
      <c r="G58" s="96" t="s">
        <v>134</v>
      </c>
      <c r="H58" s="100">
        <v>5548881327</v>
      </c>
      <c r="I58" s="120"/>
    </row>
    <row r="59" spans="1:9" ht="17" thickTop="1" thickBot="1">
      <c r="A59" s="89"/>
      <c r="B59" s="90"/>
      <c r="D59" s="119">
        <v>5.5</v>
      </c>
      <c r="E59" s="103"/>
      <c r="F59" s="93" t="s">
        <v>93</v>
      </c>
      <c r="G59" s="96" t="s">
        <v>134</v>
      </c>
      <c r="H59" s="102">
        <v>5548881207</v>
      </c>
      <c r="I59" s="121"/>
    </row>
    <row r="60" spans="1:9" ht="17" thickTop="1" thickBot="1">
      <c r="A60" s="89"/>
      <c r="B60" s="90"/>
      <c r="D60" s="107">
        <v>5.6</v>
      </c>
      <c r="E60" s="103"/>
      <c r="F60" s="93" t="s">
        <v>93</v>
      </c>
      <c r="G60" s="96" t="s">
        <v>88</v>
      </c>
      <c r="H60" s="100">
        <v>5548881357</v>
      </c>
      <c r="I60" s="121"/>
    </row>
    <row r="61" spans="1:9" ht="17" thickTop="1" thickBot="1">
      <c r="A61" s="89"/>
      <c r="B61" s="90"/>
      <c r="D61" s="119">
        <v>5.7</v>
      </c>
      <c r="E61" s="103"/>
      <c r="F61" s="93" t="s">
        <v>93</v>
      </c>
      <c r="G61" s="96" t="s">
        <v>88</v>
      </c>
      <c r="H61" s="100">
        <v>5548881337</v>
      </c>
      <c r="I61" s="121"/>
    </row>
    <row r="62" spans="1:9" ht="17" thickTop="1" thickBot="1">
      <c r="A62" s="89"/>
      <c r="B62" s="90"/>
      <c r="D62" s="107">
        <v>5.8</v>
      </c>
      <c r="E62" s="103"/>
      <c r="F62" s="93" t="s">
        <v>93</v>
      </c>
      <c r="G62" s="96" t="s">
        <v>88</v>
      </c>
      <c r="H62" s="100">
        <v>5548881338</v>
      </c>
    </row>
    <row r="63" spans="1:9" ht="17" thickTop="1" thickBot="1">
      <c r="A63" s="89"/>
      <c r="B63" s="90"/>
      <c r="D63" s="119">
        <v>5.9</v>
      </c>
      <c r="E63" s="103"/>
      <c r="F63" s="93" t="s">
        <v>93</v>
      </c>
      <c r="G63" s="96" t="s">
        <v>88</v>
      </c>
      <c r="H63" s="100">
        <v>5548881195</v>
      </c>
    </row>
    <row r="64" spans="1:9" ht="17" thickTop="1" thickBot="1">
      <c r="A64" s="89"/>
      <c r="B64" s="90"/>
      <c r="D64" s="107">
        <v>5.1100000000000003</v>
      </c>
      <c r="E64" s="103"/>
      <c r="F64" s="93" t="s">
        <v>93</v>
      </c>
      <c r="G64" s="96" t="s">
        <v>88</v>
      </c>
      <c r="H64" s="100">
        <v>5548881335</v>
      </c>
    </row>
    <row r="65" spans="1:8" ht="17" thickTop="1" thickBot="1">
      <c r="A65" s="89"/>
      <c r="B65" s="90"/>
      <c r="D65" s="119">
        <v>5.12</v>
      </c>
      <c r="E65" s="96"/>
      <c r="F65" s="93" t="s">
        <v>93</v>
      </c>
      <c r="G65" s="96" t="s">
        <v>88</v>
      </c>
      <c r="H65" s="100">
        <v>5548881331</v>
      </c>
    </row>
    <row r="66" spans="1:8" ht="17" thickTop="1" thickBot="1">
      <c r="A66" s="89"/>
      <c r="B66" s="90"/>
      <c r="D66" s="107">
        <v>5.13</v>
      </c>
      <c r="E66" s="96"/>
      <c r="F66" s="93" t="s">
        <v>93</v>
      </c>
      <c r="G66" s="96" t="s">
        <v>88</v>
      </c>
      <c r="H66" s="100">
        <v>5554347248</v>
      </c>
    </row>
    <row r="67" spans="1:8" ht="16" thickTop="1">
      <c r="A67" s="89"/>
      <c r="B67" s="90"/>
      <c r="D67" s="111"/>
    </row>
    <row r="68" spans="1:8" ht="16" thickBot="1">
      <c r="A68" s="89"/>
      <c r="B68" s="90"/>
      <c r="D68" s="108">
        <v>6</v>
      </c>
      <c r="E68" s="108" t="s">
        <v>135</v>
      </c>
      <c r="F68" s="93" t="s">
        <v>95</v>
      </c>
      <c r="G68" s="93" t="s">
        <v>85</v>
      </c>
      <c r="H68" s="93">
        <v>5554347230</v>
      </c>
    </row>
    <row r="69" spans="1:8" ht="17" thickTop="1" thickBot="1">
      <c r="A69" s="89"/>
      <c r="B69" s="90"/>
      <c r="D69" s="95">
        <v>6.1</v>
      </c>
      <c r="E69" s="96" t="s">
        <v>136</v>
      </c>
      <c r="F69" s="93" t="s">
        <v>95</v>
      </c>
      <c r="G69" s="96" t="s">
        <v>109</v>
      </c>
      <c r="H69" s="97">
        <v>5554347266</v>
      </c>
    </row>
    <row r="70" spans="1:8" ht="17" thickTop="1" thickBot="1">
      <c r="A70" s="89"/>
      <c r="B70" s="90"/>
      <c r="D70" s="99">
        <v>6.2</v>
      </c>
      <c r="E70" s="96" t="s">
        <v>137</v>
      </c>
      <c r="F70" s="93" t="s">
        <v>95</v>
      </c>
      <c r="G70" s="122" t="s">
        <v>88</v>
      </c>
      <c r="H70" s="123"/>
    </row>
    <row r="71" spans="1:8" ht="17" thickTop="1" thickBot="1">
      <c r="A71" s="89"/>
      <c r="B71" s="90"/>
      <c r="D71" s="95">
        <v>6.3</v>
      </c>
      <c r="E71" s="96" t="s">
        <v>138</v>
      </c>
      <c r="F71" s="93" t="s">
        <v>95</v>
      </c>
      <c r="G71" s="122" t="s">
        <v>88</v>
      </c>
      <c r="H71" s="123"/>
    </row>
    <row r="72" spans="1:8" ht="17" thickTop="1" thickBot="1">
      <c r="A72" s="89"/>
      <c r="B72" s="90"/>
      <c r="D72" s="99">
        <v>6.4</v>
      </c>
      <c r="E72" s="96" t="s">
        <v>139</v>
      </c>
      <c r="F72" s="93" t="s">
        <v>95</v>
      </c>
      <c r="G72" s="122" t="s">
        <v>88</v>
      </c>
      <c r="H72" s="104"/>
    </row>
    <row r="73" spans="1:8" ht="18" thickTop="1" thickBot="1">
      <c r="A73" s="89"/>
      <c r="B73" s="90"/>
      <c r="D73" s="95">
        <v>6.5</v>
      </c>
      <c r="E73" s="103" t="s">
        <v>140</v>
      </c>
      <c r="F73" s="93" t="s">
        <v>95</v>
      </c>
      <c r="G73" s="122" t="s">
        <v>88</v>
      </c>
      <c r="H73" s="104"/>
    </row>
    <row r="74" spans="1:8" ht="18" thickTop="1" thickBot="1">
      <c r="A74" s="89"/>
      <c r="B74" s="90"/>
      <c r="D74" s="99">
        <v>6.6</v>
      </c>
      <c r="E74" s="103" t="s">
        <v>141</v>
      </c>
      <c r="F74" s="93" t="s">
        <v>95</v>
      </c>
      <c r="G74" s="122" t="s">
        <v>88</v>
      </c>
      <c r="H74" s="104"/>
    </row>
    <row r="75" spans="1:8" ht="18" thickTop="1" thickBot="1">
      <c r="A75" s="89"/>
      <c r="B75" s="90"/>
      <c r="D75" s="95">
        <v>6.7</v>
      </c>
      <c r="E75" s="103" t="s">
        <v>142</v>
      </c>
      <c r="F75" s="93" t="s">
        <v>95</v>
      </c>
    </row>
    <row r="76" spans="1:8" ht="18" thickTop="1" thickBot="1">
      <c r="A76" s="89"/>
      <c r="B76" s="90"/>
      <c r="D76" s="99">
        <v>6.8</v>
      </c>
      <c r="E76" s="103" t="s">
        <v>143</v>
      </c>
      <c r="F76" s="93" t="s">
        <v>95</v>
      </c>
    </row>
    <row r="77" spans="1:8" ht="18" thickTop="1" thickBot="1">
      <c r="A77" s="89"/>
      <c r="B77" s="90"/>
      <c r="D77" s="95">
        <v>6.9</v>
      </c>
      <c r="E77" s="103" t="s">
        <v>144</v>
      </c>
      <c r="F77" s="93" t="s">
        <v>95</v>
      </c>
    </row>
    <row r="78" spans="1:8" ht="18" thickTop="1" thickBot="1">
      <c r="A78" s="89"/>
      <c r="B78" s="90"/>
      <c r="D78" s="99">
        <v>6.11</v>
      </c>
      <c r="E78" s="103" t="s">
        <v>145</v>
      </c>
      <c r="F78" s="93" t="s">
        <v>95</v>
      </c>
    </row>
    <row r="79" spans="1:8" ht="16" thickTop="1">
      <c r="A79" s="89"/>
      <c r="B79" s="90"/>
      <c r="D79" s="111"/>
    </row>
    <row r="80" spans="1:8" ht="16" thickBot="1">
      <c r="A80" s="89"/>
      <c r="B80" s="90"/>
      <c r="D80" s="108">
        <v>7</v>
      </c>
      <c r="E80" s="124" t="s">
        <v>146</v>
      </c>
      <c r="F80" s="125" t="s">
        <v>97</v>
      </c>
      <c r="G80" s="93" t="s">
        <v>85</v>
      </c>
      <c r="H80" s="93">
        <v>5554347260</v>
      </c>
    </row>
    <row r="81" spans="1:9" ht="16" thickTop="1">
      <c r="A81" s="89"/>
      <c r="B81" s="90"/>
      <c r="D81" s="95">
        <v>7.1</v>
      </c>
      <c r="E81" s="96" t="s">
        <v>147</v>
      </c>
      <c r="F81" s="114" t="s">
        <v>95</v>
      </c>
      <c r="G81" s="96" t="s">
        <v>88</v>
      </c>
      <c r="H81" s="97">
        <v>5548903184</v>
      </c>
    </row>
    <row r="82" spans="1:9">
      <c r="A82" s="89"/>
      <c r="B82" s="90"/>
      <c r="D82" s="99">
        <v>7.2</v>
      </c>
      <c r="E82" s="96" t="s">
        <v>148</v>
      </c>
      <c r="F82" s="114" t="s">
        <v>95</v>
      </c>
      <c r="G82" s="96" t="s">
        <v>88</v>
      </c>
      <c r="H82" s="97">
        <v>5548909947</v>
      </c>
    </row>
    <row r="83" spans="1:9">
      <c r="A83" s="89"/>
      <c r="B83" s="90"/>
      <c r="D83" s="95">
        <v>7.3</v>
      </c>
      <c r="E83" s="96" t="s">
        <v>149</v>
      </c>
      <c r="F83" s="114" t="s">
        <v>95</v>
      </c>
      <c r="G83" s="96" t="s">
        <v>88</v>
      </c>
      <c r="H83" s="97">
        <v>5548908516</v>
      </c>
    </row>
    <row r="84" spans="1:9">
      <c r="A84" s="89"/>
      <c r="B84" s="90"/>
      <c r="D84" s="99">
        <v>7.4</v>
      </c>
      <c r="E84" s="101"/>
      <c r="F84" s="114" t="s">
        <v>95</v>
      </c>
      <c r="G84" s="96" t="s">
        <v>88</v>
      </c>
      <c r="H84" s="100">
        <v>5548907726</v>
      </c>
    </row>
    <row r="85" spans="1:9">
      <c r="A85" s="89"/>
      <c r="B85" s="90"/>
      <c r="D85" s="95">
        <v>7.5</v>
      </c>
      <c r="E85" s="96"/>
      <c r="F85" s="114" t="s">
        <v>95</v>
      </c>
      <c r="G85" s="96" t="s">
        <v>88</v>
      </c>
      <c r="H85" s="102">
        <v>5548902940</v>
      </c>
      <c r="I85" s="94"/>
    </row>
    <row r="86" spans="1:9">
      <c r="A86" s="89"/>
      <c r="B86" s="90"/>
      <c r="D86" s="107">
        <v>7.6</v>
      </c>
      <c r="E86" s="103"/>
      <c r="F86" s="114" t="s">
        <v>95</v>
      </c>
      <c r="G86" s="96" t="s">
        <v>88</v>
      </c>
      <c r="H86" s="100">
        <v>5548909472</v>
      </c>
      <c r="I86" s="126"/>
    </row>
    <row r="87" spans="1:9">
      <c r="A87" s="89"/>
      <c r="B87" s="90"/>
      <c r="D87" s="119">
        <v>7.7</v>
      </c>
      <c r="E87" s="103"/>
      <c r="F87" s="114" t="s">
        <v>95</v>
      </c>
      <c r="G87" s="96" t="s">
        <v>88</v>
      </c>
      <c r="H87" s="100">
        <v>5548881373</v>
      </c>
      <c r="I87" s="126"/>
    </row>
    <row r="88" spans="1:9">
      <c r="A88" s="89"/>
      <c r="B88" s="90"/>
      <c r="D88" s="107">
        <v>7.8</v>
      </c>
      <c r="E88" s="103"/>
      <c r="F88" s="114" t="s">
        <v>95</v>
      </c>
      <c r="G88" s="96" t="s">
        <v>88</v>
      </c>
      <c r="H88" s="100">
        <v>5548881393</v>
      </c>
      <c r="I88" s="126"/>
    </row>
    <row r="89" spans="1:9">
      <c r="A89" s="89"/>
      <c r="B89" s="90"/>
      <c r="D89" s="119">
        <v>7.9</v>
      </c>
      <c r="E89" s="103"/>
      <c r="F89" s="114" t="s">
        <v>95</v>
      </c>
      <c r="G89" s="96" t="s">
        <v>88</v>
      </c>
      <c r="H89" s="100">
        <v>5554347382</v>
      </c>
    </row>
    <row r="90" spans="1:9">
      <c r="A90" s="89"/>
      <c r="B90" s="90"/>
      <c r="D90" s="107"/>
      <c r="E90" s="103"/>
      <c r="F90" s="114" t="s">
        <v>95</v>
      </c>
      <c r="G90" s="96" t="s">
        <v>88</v>
      </c>
      <c r="H90" s="100">
        <v>5554347305</v>
      </c>
    </row>
    <row r="91" spans="1:9">
      <c r="A91" s="89"/>
      <c r="B91" s="90"/>
      <c r="D91" s="111"/>
    </row>
    <row r="92" spans="1:9" ht="16" thickBot="1">
      <c r="A92" s="89"/>
      <c r="B92" s="90"/>
      <c r="D92" s="108">
        <v>8</v>
      </c>
      <c r="E92" s="92" t="s">
        <v>150</v>
      </c>
      <c r="F92" s="93" t="s">
        <v>98</v>
      </c>
      <c r="G92" s="93" t="s">
        <v>85</v>
      </c>
      <c r="H92" s="93">
        <v>5554347503</v>
      </c>
      <c r="I92" s="94"/>
    </row>
    <row r="93" spans="1:9" ht="17" thickTop="1" thickBot="1">
      <c r="A93" s="89"/>
      <c r="B93" s="90"/>
      <c r="D93" s="95">
        <v>8.1</v>
      </c>
      <c r="E93" s="96" t="s">
        <v>151</v>
      </c>
      <c r="F93" s="93" t="s">
        <v>98</v>
      </c>
      <c r="G93" s="96" t="s">
        <v>109</v>
      </c>
      <c r="H93" s="97">
        <v>5554347241</v>
      </c>
    </row>
    <row r="94" spans="1:9" ht="17" thickTop="1" thickBot="1">
      <c r="A94" s="89"/>
      <c r="B94" s="90"/>
      <c r="D94" s="99">
        <v>8.1999999999999993</v>
      </c>
      <c r="E94" s="96" t="s">
        <v>152</v>
      </c>
      <c r="F94" s="93" t="s">
        <v>98</v>
      </c>
      <c r="G94" s="96" t="s">
        <v>109</v>
      </c>
      <c r="H94" s="97">
        <v>5554347503</v>
      </c>
    </row>
    <row r="95" spans="1:9" ht="17" thickTop="1" thickBot="1">
      <c r="A95" s="89"/>
      <c r="B95" s="90"/>
      <c r="D95" s="95">
        <v>8.3000000000000007</v>
      </c>
      <c r="E95" s="127" t="s">
        <v>153</v>
      </c>
      <c r="F95" s="93" t="s">
        <v>98</v>
      </c>
      <c r="G95" s="96" t="s">
        <v>109</v>
      </c>
      <c r="H95" s="97">
        <v>5548900652</v>
      </c>
    </row>
    <row r="96" spans="1:9" ht="17" thickTop="1" thickBot="1">
      <c r="A96" s="89"/>
      <c r="B96" s="90"/>
      <c r="D96" s="107">
        <v>8.4</v>
      </c>
      <c r="E96" s="96"/>
      <c r="F96" s="93" t="s">
        <v>98</v>
      </c>
      <c r="G96" s="96" t="s">
        <v>109</v>
      </c>
      <c r="H96" s="100">
        <v>5548900664</v>
      </c>
    </row>
    <row r="97" spans="1:9" ht="17" thickTop="1" thickBot="1">
      <c r="A97" s="89"/>
      <c r="B97" s="90"/>
      <c r="D97" s="119">
        <v>8.5</v>
      </c>
      <c r="E97" s="96"/>
      <c r="F97" s="93" t="s">
        <v>98</v>
      </c>
      <c r="G97" s="96" t="s">
        <v>109</v>
      </c>
      <c r="H97" s="102">
        <v>5554347485</v>
      </c>
    </row>
    <row r="98" spans="1:9" ht="17" thickTop="1" thickBot="1">
      <c r="A98" s="89"/>
      <c r="B98" s="90"/>
      <c r="D98" s="107">
        <v>8.6</v>
      </c>
      <c r="E98" s="104"/>
      <c r="F98" s="93" t="s">
        <v>98</v>
      </c>
      <c r="G98" s="104"/>
      <c r="H98" s="128"/>
    </row>
    <row r="99" spans="1:9" ht="16" thickTop="1">
      <c r="A99" s="89"/>
      <c r="B99" s="90"/>
      <c r="D99" s="111"/>
      <c r="I99" s="129"/>
    </row>
    <row r="100" spans="1:9" ht="16" thickBot="1">
      <c r="A100" s="89"/>
      <c r="B100" s="90"/>
      <c r="D100" s="108">
        <v>9</v>
      </c>
      <c r="E100" s="92" t="s">
        <v>154</v>
      </c>
      <c r="F100" s="114" t="s">
        <v>100</v>
      </c>
      <c r="G100" s="114" t="s">
        <v>85</v>
      </c>
      <c r="H100" s="114">
        <v>5554347246</v>
      </c>
      <c r="I100" s="130"/>
    </row>
    <row r="101" spans="1:9" ht="16" thickTop="1">
      <c r="A101" s="89"/>
      <c r="B101" s="90"/>
      <c r="D101" s="99">
        <v>9.1</v>
      </c>
      <c r="E101" s="96" t="s">
        <v>155</v>
      </c>
      <c r="F101" s="114" t="s">
        <v>100</v>
      </c>
      <c r="G101" s="96" t="s">
        <v>109</v>
      </c>
      <c r="H101" s="97">
        <v>5548881381</v>
      </c>
      <c r="I101" s="130"/>
    </row>
    <row r="102" spans="1:9">
      <c r="A102" s="89"/>
      <c r="B102" s="90"/>
      <c r="D102" s="99">
        <v>9.1999999999999993</v>
      </c>
      <c r="E102" s="96" t="s">
        <v>156</v>
      </c>
      <c r="F102" s="114" t="s">
        <v>100</v>
      </c>
      <c r="G102" s="96" t="s">
        <v>109</v>
      </c>
      <c r="H102" s="97">
        <v>5548881370</v>
      </c>
      <c r="I102" s="130"/>
    </row>
    <row r="103" spans="1:9">
      <c r="A103" s="89"/>
      <c r="B103" s="90"/>
      <c r="D103" s="99">
        <v>9.3000000000000007</v>
      </c>
      <c r="E103" s="96" t="s">
        <v>157</v>
      </c>
      <c r="F103" s="114" t="s">
        <v>100</v>
      </c>
    </row>
    <row r="104" spans="1:9">
      <c r="A104" s="89"/>
      <c r="B104" s="90"/>
      <c r="D104" s="99"/>
      <c r="E104" s="96"/>
      <c r="I104" s="94"/>
    </row>
    <row r="105" spans="1:9" ht="16" thickBot="1">
      <c r="A105" s="89"/>
      <c r="B105" s="90"/>
      <c r="D105" s="91">
        <v>10</v>
      </c>
      <c r="E105" s="124" t="s">
        <v>158</v>
      </c>
      <c r="F105" s="114" t="s">
        <v>95</v>
      </c>
      <c r="G105" s="114" t="s">
        <v>102</v>
      </c>
      <c r="H105" s="114"/>
      <c r="I105" s="131"/>
    </row>
    <row r="106" spans="1:9" ht="16" thickTop="1">
      <c r="A106" s="89"/>
      <c r="B106" s="90"/>
      <c r="D106" s="119">
        <v>10.1</v>
      </c>
      <c r="E106" s="96"/>
      <c r="F106" s="114"/>
      <c r="G106" s="96"/>
      <c r="H106" s="97"/>
      <c r="I106" s="131"/>
    </row>
    <row r="107" spans="1:9" ht="16" thickBot="1">
      <c r="A107" s="89"/>
      <c r="B107" s="90"/>
      <c r="D107" s="107">
        <v>10.199999999999999</v>
      </c>
      <c r="E107" s="132"/>
      <c r="F107" s="114"/>
      <c r="G107" s="104"/>
      <c r="H107" s="133"/>
      <c r="I107" s="131"/>
    </row>
    <row r="108" spans="1:9">
      <c r="A108" s="89"/>
      <c r="B108" s="90"/>
      <c r="D108" s="134"/>
      <c r="E108" s="135"/>
      <c r="F108" s="135"/>
      <c r="G108" s="135"/>
      <c r="H108" s="135"/>
      <c r="I108" s="94"/>
    </row>
    <row r="109" spans="1:9" ht="16" thickBot="1">
      <c r="A109" s="89"/>
      <c r="B109" s="90"/>
      <c r="D109" s="108">
        <v>11</v>
      </c>
      <c r="E109" s="108" t="s">
        <v>159</v>
      </c>
      <c r="F109" s="114" t="s">
        <v>160</v>
      </c>
      <c r="G109" s="114" t="s">
        <v>161</v>
      </c>
      <c r="H109" s="136"/>
    </row>
    <row r="110" spans="1:9" ht="16" thickTop="1">
      <c r="A110" s="89"/>
      <c r="B110" s="90"/>
      <c r="D110" s="119">
        <v>11.1</v>
      </c>
      <c r="E110" s="96"/>
      <c r="F110" s="114"/>
      <c r="G110" s="96"/>
      <c r="H110" s="97"/>
      <c r="I110" s="137"/>
    </row>
    <row r="111" spans="1:9">
      <c r="A111" s="89"/>
      <c r="B111" s="90"/>
      <c r="D111" s="107">
        <v>11.2</v>
      </c>
      <c r="E111" s="96"/>
      <c r="F111" s="114"/>
      <c r="G111" s="96"/>
      <c r="H111" s="97"/>
      <c r="I111" s="137"/>
    </row>
    <row r="112" spans="1:9">
      <c r="A112" s="89"/>
      <c r="B112" s="90"/>
      <c r="D112" s="119">
        <v>11.3</v>
      </c>
      <c r="E112" s="96"/>
      <c r="F112" s="114"/>
      <c r="G112" s="96"/>
      <c r="H112" s="97"/>
      <c r="I112" s="137"/>
    </row>
    <row r="113" spans="1:9">
      <c r="A113" s="89"/>
      <c r="B113" s="90"/>
      <c r="D113" s="107">
        <v>11.4</v>
      </c>
      <c r="E113" s="96"/>
      <c r="F113" s="114"/>
      <c r="G113" s="96"/>
      <c r="H113" s="100"/>
      <c r="I113" s="137"/>
    </row>
    <row r="114" spans="1:9">
      <c r="A114" s="89"/>
      <c r="B114" s="90"/>
      <c r="D114" s="119">
        <v>11.5</v>
      </c>
      <c r="E114" s="138"/>
      <c r="F114" s="114"/>
      <c r="G114" s="104"/>
      <c r="H114" s="104"/>
      <c r="I114" s="137"/>
    </row>
    <row r="115" spans="1:9">
      <c r="A115" s="89"/>
      <c r="B115" s="90"/>
      <c r="D115" s="107">
        <v>11.6</v>
      </c>
      <c r="E115" s="138"/>
      <c r="F115" s="114"/>
      <c r="G115" s="104"/>
      <c r="H115" s="104"/>
      <c r="I115" s="137"/>
    </row>
    <row r="116" spans="1:9">
      <c r="A116" s="89"/>
      <c r="B116" s="90"/>
      <c r="D116" s="119">
        <v>11.7</v>
      </c>
      <c r="E116" s="138"/>
      <c r="F116" s="114"/>
      <c r="G116" s="104"/>
      <c r="H116" s="104"/>
      <c r="I116" s="137"/>
    </row>
    <row r="117" spans="1:9">
      <c r="A117" s="89"/>
      <c r="B117" s="90"/>
      <c r="D117" s="107">
        <v>11.8</v>
      </c>
      <c r="E117" s="138"/>
      <c r="F117" s="114"/>
      <c r="G117" s="104"/>
      <c r="H117" s="133"/>
      <c r="I117" s="137"/>
    </row>
    <row r="118" spans="1:9">
      <c r="A118" s="89"/>
      <c r="B118" s="90"/>
      <c r="D118" s="134"/>
      <c r="E118" s="138"/>
      <c r="F118" s="135"/>
      <c r="H118" s="137"/>
      <c r="I118" s="137"/>
    </row>
    <row r="119" spans="1:9">
      <c r="A119" s="89"/>
      <c r="B119" s="90"/>
      <c r="D119" s="138"/>
      <c r="E119" s="138"/>
      <c r="F119" s="138"/>
      <c r="G119" s="138"/>
      <c r="H119" s="138"/>
      <c r="I119" s="137"/>
    </row>
    <row r="120" spans="1:9">
      <c r="A120" s="89"/>
      <c r="B120" s="90"/>
      <c r="D120" s="138"/>
      <c r="E120" s="138"/>
      <c r="F120" s="138"/>
      <c r="G120" s="138"/>
      <c r="H120" s="138"/>
      <c r="I120" s="137"/>
    </row>
    <row r="121" spans="1:9" ht="16" thickBot="1">
      <c r="A121" s="89"/>
      <c r="B121" s="90"/>
      <c r="D121" s="108">
        <v>12</v>
      </c>
      <c r="E121" s="108" t="s">
        <v>162</v>
      </c>
      <c r="F121" s="93" t="s">
        <v>104</v>
      </c>
      <c r="G121" s="93" t="s">
        <v>85</v>
      </c>
      <c r="H121" s="93">
        <v>5548908098</v>
      </c>
      <c r="I121" s="137"/>
    </row>
    <row r="122" spans="1:9" ht="17" thickTop="1" thickBot="1">
      <c r="A122" s="89"/>
      <c r="B122" s="90"/>
      <c r="D122" s="139">
        <v>12.1</v>
      </c>
      <c r="E122" s="96" t="s">
        <v>163</v>
      </c>
      <c r="F122" s="93" t="s">
        <v>104</v>
      </c>
      <c r="G122" s="96" t="s">
        <v>88</v>
      </c>
      <c r="H122" s="97">
        <v>5514513706</v>
      </c>
      <c r="I122" s="137"/>
    </row>
    <row r="123" spans="1:9" ht="17" thickTop="1" thickBot="1">
      <c r="A123" s="89"/>
      <c r="B123" s="90"/>
      <c r="D123" s="139">
        <v>12.2</v>
      </c>
      <c r="E123" s="96" t="s">
        <v>164</v>
      </c>
      <c r="F123" s="93" t="s">
        <v>104</v>
      </c>
      <c r="G123" s="96" t="s">
        <v>88</v>
      </c>
      <c r="H123" s="97">
        <v>5548991588</v>
      </c>
      <c r="I123" s="137"/>
    </row>
    <row r="124" spans="1:9" ht="17" thickTop="1" thickBot="1">
      <c r="A124" s="89"/>
      <c r="B124" s="90"/>
      <c r="D124" s="139">
        <v>12.3</v>
      </c>
      <c r="E124" s="96" t="s">
        <v>165</v>
      </c>
      <c r="F124" s="93" t="s">
        <v>104</v>
      </c>
      <c r="G124" s="96" t="s">
        <v>88</v>
      </c>
      <c r="H124" s="97">
        <v>5554347308</v>
      </c>
      <c r="I124" s="137"/>
    </row>
    <row r="125" spans="1:9" ht="17" thickTop="1" thickBot="1">
      <c r="A125" s="89"/>
      <c r="B125" s="90"/>
      <c r="D125" s="139">
        <v>12.4</v>
      </c>
      <c r="E125" s="96" t="s">
        <v>166</v>
      </c>
      <c r="F125" s="93" t="s">
        <v>104</v>
      </c>
      <c r="G125" s="96" t="s">
        <v>88</v>
      </c>
      <c r="H125" s="100">
        <v>5554347295</v>
      </c>
      <c r="I125" s="137"/>
    </row>
    <row r="126" spans="1:9" ht="18" thickTop="1" thickBot="1">
      <c r="A126" s="89"/>
      <c r="B126" s="90"/>
      <c r="D126" s="139">
        <v>12.5</v>
      </c>
      <c r="E126" s="103" t="s">
        <v>167</v>
      </c>
      <c r="F126" s="93" t="s">
        <v>104</v>
      </c>
      <c r="G126" s="96" t="s">
        <v>88</v>
      </c>
      <c r="H126" s="102">
        <v>5554347257</v>
      </c>
      <c r="I126" s="137"/>
    </row>
    <row r="127" spans="1:9" ht="18" thickTop="1" thickBot="1">
      <c r="A127" s="89"/>
      <c r="B127" s="90"/>
      <c r="D127" s="139">
        <v>12.6</v>
      </c>
      <c r="E127" s="103" t="s">
        <v>168</v>
      </c>
      <c r="F127" s="93" t="s">
        <v>104</v>
      </c>
      <c r="G127" s="96" t="s">
        <v>88</v>
      </c>
      <c r="H127" s="100">
        <v>5554347367</v>
      </c>
      <c r="I127" s="137"/>
    </row>
    <row r="128" spans="1:9" ht="18" thickTop="1" thickBot="1">
      <c r="A128" s="89"/>
      <c r="B128" s="90"/>
      <c r="D128" s="139">
        <v>12.7</v>
      </c>
      <c r="E128" s="103" t="s">
        <v>169</v>
      </c>
      <c r="F128" s="93" t="s">
        <v>104</v>
      </c>
      <c r="G128" s="96" t="s">
        <v>88</v>
      </c>
      <c r="H128" s="100"/>
      <c r="I128" s="137"/>
    </row>
    <row r="129" spans="1:9" ht="17" thickTop="1" thickBot="1">
      <c r="A129" s="89"/>
      <c r="B129" s="90"/>
      <c r="D129" s="139">
        <v>12.8</v>
      </c>
      <c r="E129" s="101"/>
      <c r="F129" s="93" t="s">
        <v>104</v>
      </c>
      <c r="G129" s="96" t="s">
        <v>88</v>
      </c>
      <c r="H129" s="100"/>
      <c r="I129" s="137"/>
    </row>
    <row r="130" spans="1:9" ht="17" thickTop="1" thickBot="1">
      <c r="A130" s="89"/>
      <c r="B130" s="90"/>
      <c r="D130" s="139">
        <v>12.9</v>
      </c>
      <c r="E130" s="101"/>
      <c r="F130" s="93" t="s">
        <v>104</v>
      </c>
      <c r="G130" s="96" t="s">
        <v>88</v>
      </c>
      <c r="H130" s="138"/>
      <c r="I130" s="137"/>
    </row>
    <row r="131" spans="1:9" ht="16" thickTop="1">
      <c r="A131" s="89"/>
      <c r="B131" s="90"/>
      <c r="D131" s="138"/>
      <c r="E131" s="138"/>
      <c r="F131" s="138"/>
      <c r="G131" s="138"/>
      <c r="H131" s="138"/>
      <c r="I131" s="137"/>
    </row>
    <row r="132" spans="1:9">
      <c r="A132" s="89"/>
      <c r="B132" s="90"/>
      <c r="D132" s="138"/>
      <c r="E132" s="138"/>
      <c r="F132" s="138"/>
      <c r="G132" s="138"/>
      <c r="H132" s="138"/>
      <c r="I132" s="137"/>
    </row>
    <row r="133" spans="1:9" ht="16" thickBot="1">
      <c r="A133" s="89"/>
      <c r="B133" s="90"/>
      <c r="D133" s="108">
        <v>13</v>
      </c>
      <c r="E133" s="92" t="s">
        <v>170</v>
      </c>
      <c r="F133" s="93" t="s">
        <v>105</v>
      </c>
      <c r="G133" s="93" t="s">
        <v>85</v>
      </c>
      <c r="H133" s="93">
        <v>5554347335</v>
      </c>
      <c r="I133" s="137"/>
    </row>
    <row r="134" spans="1:9" ht="17" thickTop="1" thickBot="1">
      <c r="A134" s="89"/>
      <c r="B134" s="90"/>
      <c r="D134" s="95">
        <v>13.1</v>
      </c>
      <c r="E134" s="96" t="s">
        <v>171</v>
      </c>
      <c r="F134" s="93" t="s">
        <v>105</v>
      </c>
      <c r="G134" s="96" t="s">
        <v>109</v>
      </c>
      <c r="H134" s="97">
        <v>5554347419</v>
      </c>
      <c r="I134" s="137"/>
    </row>
    <row r="135" spans="1:9" ht="17" thickTop="1" thickBot="1">
      <c r="A135" s="89"/>
      <c r="B135" s="90"/>
      <c r="D135" s="99">
        <v>13.2</v>
      </c>
      <c r="E135" s="96" t="s">
        <v>172</v>
      </c>
      <c r="F135" s="93" t="s">
        <v>105</v>
      </c>
      <c r="G135" s="96" t="s">
        <v>109</v>
      </c>
      <c r="H135" s="97">
        <v>5554347357</v>
      </c>
      <c r="I135" s="137"/>
    </row>
    <row r="136" spans="1:9" ht="17" thickTop="1" thickBot="1">
      <c r="A136" s="89"/>
      <c r="B136" s="90"/>
      <c r="D136" s="95">
        <v>13.3</v>
      </c>
      <c r="E136" s="96" t="s">
        <v>173</v>
      </c>
      <c r="F136" s="93" t="s">
        <v>105</v>
      </c>
      <c r="G136" s="138"/>
      <c r="H136" s="138"/>
      <c r="I136" s="137"/>
    </row>
    <row r="137" spans="1:9" ht="16" thickTop="1">
      <c r="A137" s="89"/>
      <c r="B137" s="90"/>
      <c r="D137" s="138"/>
      <c r="E137" s="138"/>
      <c r="F137" s="138"/>
      <c r="G137" s="138"/>
      <c r="H137" s="138"/>
      <c r="I137" s="137"/>
    </row>
    <row r="138" spans="1:9">
      <c r="A138" s="89"/>
      <c r="B138" s="90"/>
      <c r="D138" s="138"/>
      <c r="E138" s="138"/>
      <c r="F138" s="138"/>
      <c r="G138" s="138"/>
      <c r="H138" s="138"/>
      <c r="I138" s="137"/>
    </row>
    <row r="139" spans="1:9" ht="16" thickBot="1">
      <c r="A139" s="89"/>
      <c r="B139" s="90"/>
      <c r="D139" s="108">
        <v>14</v>
      </c>
      <c r="E139" s="108"/>
      <c r="F139" s="93"/>
      <c r="G139" s="93"/>
      <c r="H139" s="93"/>
      <c r="I139" s="137"/>
    </row>
    <row r="140" spans="1:9" ht="16" thickTop="1">
      <c r="A140" s="89"/>
      <c r="B140" s="90"/>
      <c r="D140" s="138"/>
      <c r="E140" s="138"/>
      <c r="F140" s="138"/>
      <c r="G140" s="138"/>
      <c r="H140" s="138"/>
      <c r="I140" s="137"/>
    </row>
    <row r="141" spans="1:9">
      <c r="A141" s="89"/>
      <c r="B141" s="90"/>
      <c r="D141" s="138"/>
      <c r="E141" s="138"/>
      <c r="F141" s="138"/>
      <c r="G141" s="138"/>
      <c r="H141" s="138"/>
      <c r="I141" s="137"/>
    </row>
    <row r="142" spans="1:9" ht="16" thickBot="1">
      <c r="A142" s="89"/>
      <c r="B142" s="90"/>
      <c r="D142" s="108">
        <v>15</v>
      </c>
      <c r="E142" s="140" t="s">
        <v>174</v>
      </c>
      <c r="F142" s="93" t="s">
        <v>107</v>
      </c>
      <c r="G142" s="93"/>
      <c r="H142" s="93"/>
      <c r="I142" s="137"/>
    </row>
    <row r="143" spans="1:9" ht="17" thickTop="1" thickBot="1">
      <c r="A143" s="89"/>
      <c r="B143" s="90"/>
      <c r="D143" s="95">
        <v>15.1</v>
      </c>
      <c r="E143" s="96" t="s">
        <v>175</v>
      </c>
      <c r="F143" s="93" t="s">
        <v>107</v>
      </c>
      <c r="G143" s="96" t="s">
        <v>109</v>
      </c>
      <c r="H143" s="138"/>
      <c r="I143" s="137"/>
    </row>
    <row r="144" spans="1:9" ht="17" thickTop="1" thickBot="1">
      <c r="A144" s="89"/>
      <c r="B144" s="90"/>
      <c r="D144" s="99">
        <v>15.2</v>
      </c>
      <c r="E144" s="96" t="s">
        <v>176</v>
      </c>
      <c r="F144" s="93" t="s">
        <v>107</v>
      </c>
      <c r="G144" s="96" t="s">
        <v>109</v>
      </c>
      <c r="H144" s="138"/>
      <c r="I144" s="137"/>
    </row>
    <row r="145" spans="1:15" ht="17" thickTop="1" thickBot="1">
      <c r="A145" s="89"/>
      <c r="B145" s="90"/>
      <c r="D145" s="95">
        <v>15.3</v>
      </c>
      <c r="E145" s="141" t="s">
        <v>177</v>
      </c>
      <c r="F145" s="93" t="s">
        <v>107</v>
      </c>
      <c r="G145" s="96" t="s">
        <v>109</v>
      </c>
      <c r="H145" s="93"/>
      <c r="I145" s="137"/>
    </row>
    <row r="146" spans="1:15" ht="17" thickTop="1" thickBot="1">
      <c r="A146" s="89"/>
      <c r="B146" s="90"/>
      <c r="D146" s="99">
        <v>15.4</v>
      </c>
      <c r="E146" s="96" t="s">
        <v>178</v>
      </c>
      <c r="F146" s="93" t="s">
        <v>107</v>
      </c>
      <c r="G146" s="96" t="s">
        <v>109</v>
      </c>
      <c r="H146" s="138"/>
      <c r="I146" s="137"/>
    </row>
    <row r="147" spans="1:15" ht="17" thickTop="1" thickBot="1">
      <c r="A147" s="89"/>
      <c r="B147" s="90"/>
      <c r="D147" s="95">
        <v>15.5</v>
      </c>
      <c r="E147" s="96" t="s">
        <v>179</v>
      </c>
      <c r="F147" s="93" t="s">
        <v>107</v>
      </c>
      <c r="G147" s="96" t="s">
        <v>109</v>
      </c>
      <c r="H147" s="138"/>
      <c r="I147" s="137"/>
    </row>
    <row r="148" spans="1:15" ht="17" thickTop="1" thickBot="1">
      <c r="A148" s="89"/>
      <c r="B148" s="90"/>
      <c r="D148" s="99">
        <v>15.6</v>
      </c>
      <c r="E148" s="96" t="s">
        <v>180</v>
      </c>
      <c r="F148" s="93" t="s">
        <v>107</v>
      </c>
      <c r="G148" s="96" t="s">
        <v>109</v>
      </c>
      <c r="H148" s="138"/>
      <c r="I148" s="137"/>
    </row>
    <row r="149" spans="1:15" ht="17" thickTop="1" thickBot="1">
      <c r="A149" s="89"/>
      <c r="B149" s="90"/>
      <c r="D149" s="95">
        <v>15.7</v>
      </c>
      <c r="E149" s="96" t="s">
        <v>181</v>
      </c>
      <c r="F149" s="93" t="s">
        <v>107</v>
      </c>
      <c r="G149" s="96" t="s">
        <v>109</v>
      </c>
      <c r="H149" s="138"/>
      <c r="I149" s="137"/>
    </row>
    <row r="150" spans="1:15" ht="17" thickTop="1" thickBot="1">
      <c r="A150" s="89"/>
      <c r="B150" s="90"/>
      <c r="D150" s="99">
        <v>15.8</v>
      </c>
      <c r="E150" s="96" t="s">
        <v>182</v>
      </c>
      <c r="F150" s="93" t="s">
        <v>107</v>
      </c>
      <c r="G150" s="96" t="s">
        <v>109</v>
      </c>
      <c r="H150" s="138"/>
      <c r="I150" s="135"/>
    </row>
    <row r="151" spans="1:15" ht="17" thickTop="1" thickBot="1">
      <c r="A151" s="89"/>
      <c r="B151" s="90"/>
      <c r="D151" s="95">
        <v>15.9</v>
      </c>
      <c r="E151" s="96"/>
      <c r="F151" s="93" t="s">
        <v>107</v>
      </c>
      <c r="G151" s="96" t="s">
        <v>109</v>
      </c>
      <c r="H151" s="138"/>
      <c r="I151" s="137" t="s">
        <v>183</v>
      </c>
    </row>
    <row r="152" spans="1:15" ht="16" thickTop="1">
      <c r="A152" s="89"/>
      <c r="B152" s="90"/>
      <c r="I152" s="137"/>
      <c r="J152" s="135"/>
      <c r="K152" s="135"/>
      <c r="L152" s="137"/>
      <c r="M152" s="135"/>
      <c r="N152" s="135"/>
      <c r="O152" s="137"/>
    </row>
    <row r="153" spans="1:15">
      <c r="A153" s="89"/>
      <c r="B153" s="90"/>
      <c r="I153" s="137"/>
      <c r="J153" s="135"/>
      <c r="K153" s="135"/>
      <c r="L153" s="137"/>
      <c r="M153" s="135"/>
      <c r="N153" s="135"/>
      <c r="O153" s="137"/>
    </row>
    <row r="154" spans="1:15">
      <c r="A154" s="89"/>
      <c r="B154" s="90"/>
      <c r="I154" s="94"/>
    </row>
    <row r="155" spans="1:15">
      <c r="A155" s="89"/>
      <c r="B155" s="90"/>
      <c r="I155" s="137"/>
    </row>
    <row r="156" spans="1:15">
      <c r="A156" s="89"/>
      <c r="B156" s="90"/>
      <c r="I156" s="94"/>
    </row>
    <row r="157" spans="1:15">
      <c r="A157" s="89"/>
      <c r="B157" s="90"/>
    </row>
    <row r="158" spans="1:15">
      <c r="A158" s="89"/>
      <c r="B158" s="90"/>
      <c r="I158" s="94"/>
    </row>
    <row r="159" spans="1:15">
      <c r="A159" s="89"/>
      <c r="B159" s="90"/>
    </row>
    <row r="160" spans="1:15">
      <c r="A160" s="89"/>
      <c r="B160" s="90"/>
      <c r="I160" s="94"/>
    </row>
    <row r="161" spans="1:9">
      <c r="A161" s="89"/>
      <c r="B161" s="90"/>
    </row>
    <row r="162" spans="1:9">
      <c r="A162" s="89"/>
      <c r="B162" s="90"/>
      <c r="I162" s="94"/>
    </row>
    <row r="163" spans="1:9">
      <c r="A163" s="89"/>
      <c r="B163" s="90"/>
    </row>
    <row r="164" spans="1:9">
      <c r="A164" s="89"/>
      <c r="B164" s="90"/>
      <c r="I164" s="94"/>
    </row>
  </sheetData>
  <conditionalFormatting sqref="B1:B166">
    <cfRule type="cellIs" dxfId="22" priority="35" stopIfTrue="1" operator="equal">
      <formula>"falta captura"</formula>
    </cfRule>
  </conditionalFormatting>
  <conditionalFormatting sqref="C13:C14 A18:A164 G39:H39 G54:H54 I58 G68:H68 I85 F92:F98 F101:F103 I104 G105:H105 F105:F107 I108 G142:H142 H145 I154 I156 I158 I160 I162 I164">
    <cfRule type="cellIs" dxfId="21" priority="39" stopIfTrue="1" operator="equal">
      <formula>"falta captura"</formula>
    </cfRule>
  </conditionalFormatting>
  <conditionalFormatting sqref="E1">
    <cfRule type="cellIs" dxfId="20" priority="1" stopIfTrue="1" operator="equal">
      <formula>"falta captura"</formula>
    </cfRule>
  </conditionalFormatting>
  <conditionalFormatting sqref="E14:I14 F15:F24">
    <cfRule type="cellIs" dxfId="19" priority="2" stopIfTrue="1" operator="equal">
      <formula>"falta captura"</formula>
    </cfRule>
  </conditionalFormatting>
  <conditionalFormatting sqref="F1:F12">
    <cfRule type="cellIs" dxfId="18" priority="38" stopIfTrue="1" operator="equal">
      <formula>"falta captura"</formula>
    </cfRule>
  </conditionalFormatting>
  <conditionalFormatting sqref="F28:F36 F39:F52 F68:F78">
    <cfRule type="cellIs" dxfId="17" priority="37" stopIfTrue="1" operator="equal">
      <formula>"falta captura"</formula>
    </cfRule>
  </conditionalFormatting>
  <conditionalFormatting sqref="F54:F66">
    <cfRule type="cellIs" dxfId="16" priority="36" stopIfTrue="1" operator="equal">
      <formula>"falta captura"</formula>
    </cfRule>
  </conditionalFormatting>
  <conditionalFormatting sqref="F80:F90">
    <cfRule type="cellIs" dxfId="15" priority="22" stopIfTrue="1" operator="equal">
      <formula>"falta captura"</formula>
    </cfRule>
  </conditionalFormatting>
  <conditionalFormatting sqref="F109:F117">
    <cfRule type="cellIs" dxfId="14" priority="8" stopIfTrue="1" operator="equal">
      <formula>"falta captura"</formula>
    </cfRule>
  </conditionalFormatting>
  <conditionalFormatting sqref="F122:F140">
    <cfRule type="cellIs" dxfId="13" priority="6" stopIfTrue="1" operator="equal">
      <formula>"falta captura"</formula>
    </cfRule>
  </conditionalFormatting>
  <conditionalFormatting sqref="F142:F151">
    <cfRule type="cellIs" dxfId="12" priority="4" stopIfTrue="1" operator="equal">
      <formula>"falta captura"</formula>
    </cfRule>
  </conditionalFormatting>
  <conditionalFormatting sqref="F100:H100">
    <cfRule type="cellIs" dxfId="11" priority="9" stopIfTrue="1" operator="equal">
      <formula>"falta captura"</formula>
    </cfRule>
  </conditionalFormatting>
  <conditionalFormatting sqref="F121:H121">
    <cfRule type="cellIs" dxfId="10" priority="19" stopIfTrue="1" operator="equal">
      <formula>"falta captura"</formula>
    </cfRule>
  </conditionalFormatting>
  <conditionalFormatting sqref="G143:G151">
    <cfRule type="cellIs" dxfId="9" priority="10" stopIfTrue="1" operator="equal">
      <formula>"falta captura"</formula>
    </cfRule>
  </conditionalFormatting>
  <conditionalFormatting sqref="G28:H28">
    <cfRule type="cellIs" dxfId="8" priority="25" stopIfTrue="1" operator="equal">
      <formula>"falta captura"</formula>
    </cfRule>
  </conditionalFormatting>
  <conditionalFormatting sqref="G80:H80">
    <cfRule type="cellIs" dxfId="7" priority="24" stopIfTrue="1" operator="equal">
      <formula>"falta captura"</formula>
    </cfRule>
  </conditionalFormatting>
  <conditionalFormatting sqref="G109:H109">
    <cfRule type="cellIs" dxfId="6" priority="3" stopIfTrue="1" operator="equal">
      <formula>"falta captura"</formula>
    </cfRule>
  </conditionalFormatting>
  <conditionalFormatting sqref="G133:H133">
    <cfRule type="cellIs" dxfId="5" priority="13" stopIfTrue="1" operator="equal">
      <formula>"falta captura"</formula>
    </cfRule>
  </conditionalFormatting>
  <conditionalFormatting sqref="G139:H139">
    <cfRule type="cellIs" dxfId="4" priority="21" stopIfTrue="1" operator="equal">
      <formula>"falta captura"</formula>
    </cfRule>
  </conditionalFormatting>
  <conditionalFormatting sqref="G1:I1">
    <cfRule type="cellIs" dxfId="3" priority="26" stopIfTrue="1" operator="equal">
      <formula>"falta captura"</formula>
    </cfRule>
  </conditionalFormatting>
  <conditionalFormatting sqref="G92:I92">
    <cfRule type="cellIs" dxfId="2" priority="23" stopIfTrue="1" operator="equal">
      <formula>"falta captura"</formula>
    </cfRule>
  </conditionalFormatting>
  <conditionalFormatting sqref="I26">
    <cfRule type="cellIs" dxfId="1" priority="31" stopIfTrue="1" operator="equal">
      <formula>"falta captura"</formula>
    </cfRule>
  </conditionalFormatting>
  <conditionalFormatting sqref="I41">
    <cfRule type="cellIs" dxfId="0" priority="30" stopIfTrue="1" operator="equal">
      <formula>"falta captura"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2.- FORMATO CAPTURA</vt:lpstr>
      <vt:lpstr>1.- BASE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Oropeza Herrera</dc:creator>
  <cp:lastModifiedBy>Salvador Santiago Araujo</cp:lastModifiedBy>
  <dcterms:created xsi:type="dcterms:W3CDTF">2022-06-17T22:57:22Z</dcterms:created>
  <dcterms:modified xsi:type="dcterms:W3CDTF">2025-12-30T09:44:37Z</dcterms:modified>
</cp:coreProperties>
</file>